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hylinski\Desktop\Przetargi\2019\Zakup energii elektrycznej\2019\drugi\"/>
    </mc:Choice>
  </mc:AlternateContent>
  <xr:revisionPtr revIDLastSave="0" documentId="13_ncr:1_{D5B3A626-9D8A-43A8-B738-CFD501010675}" xr6:coauthVersionLast="45" xr6:coauthVersionMax="45" xr10:uidLastSave="{00000000-0000-0000-0000-000000000000}"/>
  <bookViews>
    <workbookView xWindow="-120" yWindow="-120" windowWidth="20730" windowHeight="11160" tabRatio="892" firstSheet="4" activeTab="12" xr2:uid="{81B8D2D0-5B17-4299-A7BA-431D033358F8}"/>
  </bookViews>
  <sheets>
    <sheet name="Gmina-Miasto Działdowo" sheetId="1" r:id="rId1"/>
    <sheet name="Miejska Biblioteka Publiczna" sheetId="2" r:id="rId2"/>
    <sheet name="Miejski Dom Kultury" sheetId="3" r:id="rId3"/>
    <sheet name="MOPS" sheetId="4" r:id="rId4"/>
    <sheet name="MOSiR" sheetId="5" r:id="rId5"/>
    <sheet name="Przedszkole nr 1" sheetId="6" r:id="rId6"/>
    <sheet name="Przedszkole nr 5" sheetId="7" r:id="rId7"/>
    <sheet name="Przedszkole nr 3" sheetId="8" r:id="rId8"/>
    <sheet name="Przedszkole nr 4" sheetId="9" r:id="rId9"/>
    <sheet name="Samorządowy Zakład Budżetowy" sheetId="10" r:id="rId10"/>
    <sheet name="SP nr 1" sheetId="11" r:id="rId11"/>
    <sheet name="SP nr 2" sheetId="12" r:id="rId12"/>
    <sheet name="SP nr 3" sheetId="13" r:id="rId13"/>
    <sheet name="ZS nr 2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14" l="1"/>
  <c r="N7" i="14"/>
  <c r="N8" i="13"/>
  <c r="N7" i="13"/>
  <c r="N8" i="12"/>
  <c r="N9" i="12"/>
  <c r="N10" i="12"/>
  <c r="N7" i="12"/>
  <c r="N8" i="11"/>
  <c r="N7" i="11"/>
  <c r="N7" i="10"/>
  <c r="N7" i="9"/>
  <c r="N8" i="8"/>
  <c r="N7" i="8"/>
  <c r="N7" i="7"/>
  <c r="N8" i="6"/>
  <c r="N7" i="6"/>
  <c r="N8" i="5"/>
  <c r="N9" i="5"/>
  <c r="N7" i="5"/>
  <c r="N8" i="4"/>
  <c r="N9" i="4"/>
  <c r="N10" i="4"/>
  <c r="N7" i="4"/>
  <c r="N7" i="3"/>
  <c r="N7" i="2"/>
  <c r="N80" i="1"/>
  <c r="N81" i="1"/>
  <c r="N82" i="1"/>
  <c r="N83" i="1"/>
  <c r="N84" i="1"/>
  <c r="N85" i="1"/>
  <c r="N86" i="1"/>
  <c r="N87" i="1"/>
  <c r="N88" i="1"/>
  <c r="N89" i="1"/>
  <c r="N90" i="1"/>
  <c r="N91" i="1"/>
  <c r="N79" i="1"/>
</calcChain>
</file>

<file path=xl/sharedStrings.xml><?xml version="1.0" encoding="utf-8"?>
<sst xmlns="http://schemas.openxmlformats.org/spreadsheetml/2006/main" count="1896" uniqueCount="437">
  <si>
    <t>WYKAZ PUNKTÓW POBORU ENERGII:</t>
  </si>
  <si>
    <t>1. Oświetlenie uliczne</t>
  </si>
  <si>
    <t>Lp.</t>
  </si>
  <si>
    <t>Nazwa punktu poboru energii elektrycznej</t>
  </si>
  <si>
    <t>Ulica</t>
  </si>
  <si>
    <t>Nr</t>
  </si>
  <si>
    <t>Miejscowość</t>
  </si>
  <si>
    <t>Kod pocztowy</t>
  </si>
  <si>
    <t>Poczta</t>
  </si>
  <si>
    <t>Numer PPE</t>
  </si>
  <si>
    <t>Numer licznika</t>
  </si>
  <si>
    <t>OSD</t>
  </si>
  <si>
    <t>Obecny Sprzedawca</t>
  </si>
  <si>
    <t xml:space="preserve">Taryfa </t>
  </si>
  <si>
    <t>Moc umowna</t>
  </si>
  <si>
    <t>Łączne zużycie energii elektrycznej [MWh] w okresie obowiązywania umowy</t>
  </si>
  <si>
    <t>Zużycie energii elektrycznej [MWh] w okresie obowiązywania umowy w I strefie</t>
  </si>
  <si>
    <t>Zużycie energii elektrycznej [MWh] w okresie obowiązywania umowy w II strefie</t>
  </si>
  <si>
    <t>Termin rozpoczęcia dostawy</t>
  </si>
  <si>
    <t>Zmiana sprzedawcy</t>
  </si>
  <si>
    <t>Nabywca</t>
  </si>
  <si>
    <t>Odbiorca</t>
  </si>
  <si>
    <t>1.</t>
  </si>
  <si>
    <t>Gmina-Miasto Działdowo</t>
  </si>
  <si>
    <t>Brzozowa</t>
  </si>
  <si>
    <t>-</t>
  </si>
  <si>
    <t>Działdowo</t>
  </si>
  <si>
    <t>13-200</t>
  </si>
  <si>
    <t>PL0037760026255109</t>
  </si>
  <si>
    <t>70459583</t>
  </si>
  <si>
    <t>Energa Operator SA</t>
  </si>
  <si>
    <t>Elektra S.A.</t>
  </si>
  <si>
    <t>C12w</t>
  </si>
  <si>
    <t>kolejna</t>
  </si>
  <si>
    <t>2.</t>
  </si>
  <si>
    <t>Wita Stwosza</t>
  </si>
  <si>
    <t>PL0037760026255311</t>
  </si>
  <si>
    <t>94730166</t>
  </si>
  <si>
    <t>3.</t>
  </si>
  <si>
    <t>Jana Styki</t>
  </si>
  <si>
    <t>PL0037760026255412</t>
  </si>
  <si>
    <t>14252031</t>
  </si>
  <si>
    <t>4.</t>
  </si>
  <si>
    <t>Jana Matejki</t>
  </si>
  <si>
    <t>PL0037760026255513</t>
  </si>
  <si>
    <t>70458253</t>
  </si>
  <si>
    <t>5.</t>
  </si>
  <si>
    <t>Jacka Malczewskiego</t>
  </si>
  <si>
    <t>PL0037760026255614</t>
  </si>
  <si>
    <t>94730168</t>
  </si>
  <si>
    <t>6.</t>
  </si>
  <si>
    <t>Norwida</t>
  </si>
  <si>
    <t>PL0037760026255715</t>
  </si>
  <si>
    <t>70378774</t>
  </si>
  <si>
    <t>7.</t>
  </si>
  <si>
    <t>Emilii Sukertowej-Biedrawiny</t>
  </si>
  <si>
    <t>PL0037760026255816</t>
  </si>
  <si>
    <t>72369840</t>
  </si>
  <si>
    <t>8.</t>
  </si>
  <si>
    <t>Zamkowa</t>
  </si>
  <si>
    <t>12</t>
  </si>
  <si>
    <t>PL0037760026255917</t>
  </si>
  <si>
    <t>72073401</t>
  </si>
  <si>
    <t>9.</t>
  </si>
  <si>
    <t>PL0037760026256018</t>
  </si>
  <si>
    <t>70205257</t>
  </si>
  <si>
    <t>10.</t>
  </si>
  <si>
    <t>PL0037760026256119</t>
  </si>
  <si>
    <t>70398996</t>
  </si>
  <si>
    <t>11.</t>
  </si>
  <si>
    <t>Tylna</t>
  </si>
  <si>
    <t>PL0037760026256220</t>
  </si>
  <si>
    <t>72073406</t>
  </si>
  <si>
    <t>12.</t>
  </si>
  <si>
    <t>PL0037760026256321</t>
  </si>
  <si>
    <t>94730187</t>
  </si>
  <si>
    <t>13.</t>
  </si>
  <si>
    <t>PL0037760026256422</t>
  </si>
  <si>
    <t>95830453</t>
  </si>
  <si>
    <t>14.</t>
  </si>
  <si>
    <t>Ks. Kard. Stefana Wyszyńskiego</t>
  </si>
  <si>
    <t>PL0037760026256523</t>
  </si>
  <si>
    <t>72370077</t>
  </si>
  <si>
    <t>15.</t>
  </si>
  <si>
    <t>Graniczna</t>
  </si>
  <si>
    <t>PL0037760026256624</t>
  </si>
  <si>
    <t>50006069</t>
  </si>
  <si>
    <t>16.</t>
  </si>
  <si>
    <t>Kolejowa</t>
  </si>
  <si>
    <t>PL0037760026256725</t>
  </si>
  <si>
    <t>94730165</t>
  </si>
  <si>
    <t>17.</t>
  </si>
  <si>
    <t>Leśna</t>
  </si>
  <si>
    <t>PL0037760026256826</t>
  </si>
  <si>
    <t>70087019</t>
  </si>
  <si>
    <t>18.</t>
  </si>
  <si>
    <t>Lidzbarska</t>
  </si>
  <si>
    <t>PL0037760026256927</t>
  </si>
  <si>
    <t>91499296</t>
  </si>
  <si>
    <t>19.</t>
  </si>
  <si>
    <t>Męczenników</t>
  </si>
  <si>
    <t>PL0037760026257028</t>
  </si>
  <si>
    <t>70192344</t>
  </si>
  <si>
    <t>20.</t>
  </si>
  <si>
    <t>Nidzicka</t>
  </si>
  <si>
    <t>PL0037760026257129</t>
  </si>
  <si>
    <t>94730167</t>
  </si>
  <si>
    <t>21.</t>
  </si>
  <si>
    <t>PL0037760026257230</t>
  </si>
  <si>
    <t>94730206</t>
  </si>
  <si>
    <t>22.</t>
  </si>
  <si>
    <t>Sportowa</t>
  </si>
  <si>
    <t>PL0037760026257331</t>
  </si>
  <si>
    <t>94730188</t>
  </si>
  <si>
    <t>23.</t>
  </si>
  <si>
    <t>Henryka Sienkiewicza</t>
  </si>
  <si>
    <t>PL0037760026257432</t>
  </si>
  <si>
    <t>70459306</t>
  </si>
  <si>
    <t>24.</t>
  </si>
  <si>
    <t>Aleksandra Orłowskiego</t>
  </si>
  <si>
    <t>PL0037760026257533</t>
  </si>
  <si>
    <t>91499293</t>
  </si>
  <si>
    <t>25.</t>
  </si>
  <si>
    <t>Średnia</t>
  </si>
  <si>
    <t>PL0037760026257634</t>
  </si>
  <si>
    <t>94730164</t>
  </si>
  <si>
    <t>26.</t>
  </si>
  <si>
    <t>Katarzyny</t>
  </si>
  <si>
    <t>PL0037760026257735</t>
  </si>
  <si>
    <t>70256247</t>
  </si>
  <si>
    <t>27.</t>
  </si>
  <si>
    <t>PL0037760026257836</t>
  </si>
  <si>
    <t>70241524</t>
  </si>
  <si>
    <t>28.</t>
  </si>
  <si>
    <t>Polna</t>
  </si>
  <si>
    <t>PL0037760026257937</t>
  </si>
  <si>
    <t>70255815</t>
  </si>
  <si>
    <t>29.</t>
  </si>
  <si>
    <t>Lenartowicza</t>
  </si>
  <si>
    <t>PL0037760026258038</t>
  </si>
  <si>
    <t>50003483</t>
  </si>
  <si>
    <t>30.</t>
  </si>
  <si>
    <t>Grunwaldzka</t>
  </si>
  <si>
    <t>PL0037760026258139</t>
  </si>
  <si>
    <t>70378800</t>
  </si>
  <si>
    <t>31.</t>
  </si>
  <si>
    <t>Zbożowa</t>
  </si>
  <si>
    <t>PL0037760026258240</t>
  </si>
  <si>
    <t>70398850</t>
  </si>
  <si>
    <t>32.</t>
  </si>
  <si>
    <t>Związku Harcerstwa Polskiego</t>
  </si>
  <si>
    <t>PL0037760026258341</t>
  </si>
  <si>
    <t>72369824</t>
  </si>
  <si>
    <t>33.</t>
  </si>
  <si>
    <t>0</t>
  </si>
  <si>
    <t>PL0037760026258442</t>
  </si>
  <si>
    <t>70378869</t>
  </si>
  <si>
    <t>34.</t>
  </si>
  <si>
    <t>Zbigniewa Pronaszko</t>
  </si>
  <si>
    <t>PL0037760026258543</t>
  </si>
  <si>
    <t>94937038</t>
  </si>
  <si>
    <t>35.</t>
  </si>
  <si>
    <t>Młodzieżowa</t>
  </si>
  <si>
    <t>PL0037760026258644</t>
  </si>
  <si>
    <t>70880181</t>
  </si>
  <si>
    <t>36.</t>
  </si>
  <si>
    <t>Północna</t>
  </si>
  <si>
    <t>PL0037760026258745</t>
  </si>
  <si>
    <t>91499432</t>
  </si>
  <si>
    <t>37.</t>
  </si>
  <si>
    <t>Słoneczna</t>
  </si>
  <si>
    <t>PL0037760026258846</t>
  </si>
  <si>
    <t>91526848</t>
  </si>
  <si>
    <t>38.</t>
  </si>
  <si>
    <t>Ludwika Rydygiera</t>
  </si>
  <si>
    <t>PL0037760037411826</t>
  </si>
  <si>
    <t>70345354</t>
  </si>
  <si>
    <t>39.</t>
  </si>
  <si>
    <t>Marii Skłodowskiej-Curie</t>
  </si>
  <si>
    <t>PL0037760028135289</t>
  </si>
  <si>
    <t>70061860</t>
  </si>
  <si>
    <t>40.</t>
  </si>
  <si>
    <t>Pszeniczna</t>
  </si>
  <si>
    <t>PL0037760026259048</t>
  </si>
  <si>
    <t>71538238</t>
  </si>
  <si>
    <t>41.</t>
  </si>
  <si>
    <t>Marii Konopnickiej</t>
  </si>
  <si>
    <t>PL0037760026255210</t>
  </si>
  <si>
    <t>60754719</t>
  </si>
  <si>
    <t>C12o</t>
  </si>
  <si>
    <t>42.</t>
  </si>
  <si>
    <t>1 Maja</t>
  </si>
  <si>
    <t>n.d</t>
  </si>
  <si>
    <t>PL0037760026259149</t>
  </si>
  <si>
    <t>80756444</t>
  </si>
  <si>
    <t>C12b</t>
  </si>
  <si>
    <t>43.</t>
  </si>
  <si>
    <t>PL0037760026258947</t>
  </si>
  <si>
    <t>94543566</t>
  </si>
  <si>
    <t>44.</t>
  </si>
  <si>
    <t>Rubinowa</t>
  </si>
  <si>
    <t>dz. 844/28</t>
  </si>
  <si>
    <t>PL0037760119304478</t>
  </si>
  <si>
    <t>71409624</t>
  </si>
  <si>
    <t>45.</t>
  </si>
  <si>
    <t>dz. 658/1</t>
  </si>
  <si>
    <t>PL0037760119304579</t>
  </si>
  <si>
    <t>94937030</t>
  </si>
  <si>
    <t>46.</t>
  </si>
  <si>
    <t>Legionów Polskich</t>
  </si>
  <si>
    <t>1998//19D</t>
  </si>
  <si>
    <t>PL0037760121684416</t>
  </si>
  <si>
    <t>70027918</t>
  </si>
  <si>
    <t>47.</t>
  </si>
  <si>
    <t>2108/1</t>
  </si>
  <si>
    <t>PL0037760000049400</t>
  </si>
  <si>
    <t>21326318</t>
  </si>
  <si>
    <t>48.</t>
  </si>
  <si>
    <t>Karola Małłka</t>
  </si>
  <si>
    <t>137/1, 1331</t>
  </si>
  <si>
    <t>PL0037760000049504</t>
  </si>
  <si>
    <t>21326323</t>
  </si>
  <si>
    <t>49.</t>
  </si>
  <si>
    <t>2964/1, 1331</t>
  </si>
  <si>
    <t>PL0037760000049608</t>
  </si>
  <si>
    <t>21326324</t>
  </si>
  <si>
    <t>50.</t>
  </si>
  <si>
    <t>dz.290/2</t>
  </si>
  <si>
    <t>PL0037760124028984</t>
  </si>
  <si>
    <t>72059882</t>
  </si>
  <si>
    <t>C11</t>
  </si>
  <si>
    <t>51.</t>
  </si>
  <si>
    <t>dz.2228</t>
  </si>
  <si>
    <t>PL0037760000063902</t>
  </si>
  <si>
    <t>21326363</t>
  </si>
  <si>
    <t>52.</t>
  </si>
  <si>
    <t xml:space="preserve"> - </t>
  </si>
  <si>
    <t>70398825</t>
  </si>
  <si>
    <t>53.</t>
  </si>
  <si>
    <t>Honorowych Dawców Krwi</t>
  </si>
  <si>
    <t>dz. 1570/1</t>
  </si>
  <si>
    <t>PL0037760122016135</t>
  </si>
  <si>
    <t>43527829</t>
  </si>
  <si>
    <t>54.</t>
  </si>
  <si>
    <t>dz.240/1</t>
  </si>
  <si>
    <t>PL0037760123371105</t>
  </si>
  <si>
    <t>71264717</t>
  </si>
  <si>
    <t>C12a</t>
  </si>
  <si>
    <t>55.</t>
  </si>
  <si>
    <t>Przemysłowa</t>
  </si>
  <si>
    <t>3708/1, 3709/1, 3711/6, 3712</t>
  </si>
  <si>
    <t>PL0037760000243507</t>
  </si>
  <si>
    <t>90768660</t>
  </si>
  <si>
    <t>56.</t>
  </si>
  <si>
    <t>dz. 332,575</t>
  </si>
  <si>
    <t>PL0037760000230900</t>
  </si>
  <si>
    <t>70193055</t>
  </si>
  <si>
    <t>57.</t>
  </si>
  <si>
    <t xml:space="preserve"> 152/128</t>
  </si>
  <si>
    <t>PL0037760000232305</t>
  </si>
  <si>
    <t>70047210</t>
  </si>
  <si>
    <t>58.</t>
  </si>
  <si>
    <t>dz. 265/96</t>
  </si>
  <si>
    <t>PL0037760000240201</t>
  </si>
  <si>
    <t>93857810</t>
  </si>
  <si>
    <t>59.</t>
  </si>
  <si>
    <t>Rydygiera</t>
  </si>
  <si>
    <t>dz. 265/101</t>
  </si>
  <si>
    <t>PL0037760000240108</t>
  </si>
  <si>
    <t>70051580</t>
  </si>
  <si>
    <t>60.</t>
  </si>
  <si>
    <t>Władysława Sikorskiego</t>
  </si>
  <si>
    <t>2095</t>
  </si>
  <si>
    <t>PL0037760000267606</t>
  </si>
  <si>
    <t>80644946</t>
  </si>
  <si>
    <t>61.</t>
  </si>
  <si>
    <t>Władysława Jagiełły</t>
  </si>
  <si>
    <t>997</t>
  </si>
  <si>
    <t>PL0037760000277208</t>
  </si>
  <si>
    <t>21326014</t>
  </si>
  <si>
    <t>62.</t>
  </si>
  <si>
    <t>Lipowa</t>
  </si>
  <si>
    <t>2792</t>
  </si>
  <si>
    <t>PL0037760000280601</t>
  </si>
  <si>
    <t>91022250</t>
  </si>
  <si>
    <t>63.</t>
  </si>
  <si>
    <t>Mrongowiusza</t>
  </si>
  <si>
    <t>2577</t>
  </si>
  <si>
    <t>PL0037760000357808</t>
  </si>
  <si>
    <t>93854763</t>
  </si>
  <si>
    <t>64.</t>
  </si>
  <si>
    <t>Żytnia</t>
  </si>
  <si>
    <t>3256</t>
  </si>
  <si>
    <t>PL0037760000347905</t>
  </si>
  <si>
    <t>93855601</t>
  </si>
  <si>
    <t>2. Obiekty i budynki</t>
  </si>
  <si>
    <t>Uwagi</t>
  </si>
  <si>
    <t>Gmina Miasto Działdowo</t>
  </si>
  <si>
    <t>Jagiełły</t>
  </si>
  <si>
    <t>32</t>
  </si>
  <si>
    <t>PL0037760028137919</t>
  </si>
  <si>
    <t>70737947</t>
  </si>
  <si>
    <t>PL0037760026340587</t>
  </si>
  <si>
    <t>95529367</t>
  </si>
  <si>
    <t>7</t>
  </si>
  <si>
    <t>PL0037760029395683</t>
  </si>
  <si>
    <t>71263665</t>
  </si>
  <si>
    <t>Tadeusza Kościuszki</t>
  </si>
  <si>
    <t>PL0037760038157918</t>
  </si>
  <si>
    <t>89141431</t>
  </si>
  <si>
    <t>50</t>
  </si>
  <si>
    <t>PL0037760026206710</t>
  </si>
  <si>
    <t>83791969</t>
  </si>
  <si>
    <t>Księżodworska</t>
  </si>
  <si>
    <t>25/8</t>
  </si>
  <si>
    <t>PL0037760026206811</t>
  </si>
  <si>
    <t>89259054</t>
  </si>
  <si>
    <t>PL0037760108913859</t>
  </si>
  <si>
    <t>91526383</t>
  </si>
  <si>
    <t>Pl. Mickiewicza</t>
  </si>
  <si>
    <t>43</t>
  </si>
  <si>
    <t>PL0037760115749430</t>
  </si>
  <si>
    <t>91526021</t>
  </si>
  <si>
    <t>23</t>
  </si>
  <si>
    <t>PL0037760026207013</t>
  </si>
  <si>
    <t>89258973</t>
  </si>
  <si>
    <t>PL0037760026206912</t>
  </si>
  <si>
    <t>94730239</t>
  </si>
  <si>
    <t>5</t>
  </si>
  <si>
    <t>PL0037760032782502</t>
  </si>
  <si>
    <t>93857872</t>
  </si>
  <si>
    <t>Bielnikowa</t>
  </si>
  <si>
    <t>18</t>
  </si>
  <si>
    <t>PL0037760029395582</t>
  </si>
  <si>
    <t>95831497</t>
  </si>
  <si>
    <t>G11</t>
  </si>
  <si>
    <t>PL0037760000424608</t>
  </si>
  <si>
    <t>93858273</t>
  </si>
  <si>
    <t>Miejska Biblioteka Publiczna w Działdowie</t>
  </si>
  <si>
    <t>Wolności</t>
  </si>
  <si>
    <t>64/A</t>
  </si>
  <si>
    <t>PL0037760029389219</t>
  </si>
  <si>
    <t>71986691</t>
  </si>
  <si>
    <t>1. Obiekty i budynki</t>
  </si>
  <si>
    <t>Dom Kultury Budynek A</t>
  </si>
  <si>
    <t xml:space="preserve">Wolności </t>
  </si>
  <si>
    <t>64</t>
  </si>
  <si>
    <t>PL0037760122014418</t>
  </si>
  <si>
    <t>50643055</t>
  </si>
  <si>
    <t>C21</t>
  </si>
  <si>
    <t>Miejski Dom Kultury w Działdowie</t>
  </si>
  <si>
    <t>Miejski Ośrodek Pomocy Społecznej Działdowo</t>
  </si>
  <si>
    <t>7/4</t>
  </si>
  <si>
    <t>PL0037760118801290</t>
  </si>
  <si>
    <t>89269641</t>
  </si>
  <si>
    <t>7/5</t>
  </si>
  <si>
    <t>PL0037760118801694</t>
  </si>
  <si>
    <t>89269630</t>
  </si>
  <si>
    <t>30</t>
  </si>
  <si>
    <t>PL0037760026321086</t>
  </si>
  <si>
    <t>70788750</t>
  </si>
  <si>
    <t>PL0037760026320985</t>
  </si>
  <si>
    <t>94730261</t>
  </si>
  <si>
    <t>Sztuczne lodowisko</t>
  </si>
  <si>
    <t>Świerkowa</t>
  </si>
  <si>
    <t>PL0037760037737481</t>
  </si>
  <si>
    <t>96150633</t>
  </si>
  <si>
    <t>zmienna</t>
  </si>
  <si>
    <t>Miejski Ośrodek Sportu i Rekreacji w Działdowie</t>
  </si>
  <si>
    <t>PL0037760037022715</t>
  </si>
  <si>
    <t>91526033</t>
  </si>
  <si>
    <t>Robotnicza</t>
  </si>
  <si>
    <t>10</t>
  </si>
  <si>
    <t>PL0037760026265617</t>
  </si>
  <si>
    <t>91527749</t>
  </si>
  <si>
    <t xml:space="preserve">Przedszkole  Nr 1 im. Jana Brzechwy </t>
  </si>
  <si>
    <t>6</t>
  </si>
  <si>
    <t>PL0037760027909765</t>
  </si>
  <si>
    <t>91197646</t>
  </si>
  <si>
    <t>Zmiana nazwy z Przedszkole Miejskie nr 1 na Przedszkole nr 1 im. Jana Brzechwy</t>
  </si>
  <si>
    <t>7/b</t>
  </si>
  <si>
    <t>PL0037760027909664</t>
  </si>
  <si>
    <t>96637615</t>
  </si>
  <si>
    <t>Przedszkole Nr 5 w Działdowie</t>
  </si>
  <si>
    <t>Karłowicza</t>
  </si>
  <si>
    <t>3</t>
  </si>
  <si>
    <t>PL0037760027909967</t>
  </si>
  <si>
    <t>96637616</t>
  </si>
  <si>
    <t>Przedszkole  Nr 5 w Działdowie</t>
  </si>
  <si>
    <t>Zmiana nazwy z Przedszkole Miejskie nr 5 na Przedszkole nr 5 im. Jana Brzechwy</t>
  </si>
  <si>
    <t>Przedszkole  Nr 3</t>
  </si>
  <si>
    <t>4</t>
  </si>
  <si>
    <t>PL0037760028254420</t>
  </si>
  <si>
    <t>71257951</t>
  </si>
  <si>
    <t>Przedszkole Nr 3 w Działdowie</t>
  </si>
  <si>
    <t>Zmiana nazwy z Przedszkole Miejskie nr 3 na Przedszkole nr 3</t>
  </si>
  <si>
    <t>PL0037760028254521</t>
  </si>
  <si>
    <t>34824915</t>
  </si>
  <si>
    <t>Zmiana nazwy z Przedszkole Miejskie nr 3 na Przedszkole nr 4</t>
  </si>
  <si>
    <t>Przedszkole  Nr 4</t>
  </si>
  <si>
    <t>PL0037760027909866</t>
  </si>
  <si>
    <t>96059317</t>
  </si>
  <si>
    <t>Przedszkole Nr 4 w Działdowie</t>
  </si>
  <si>
    <t>Zmiana nazwy z Przedszkole Miejskie nr 4 na Przedszkole nr 4</t>
  </si>
  <si>
    <t>Samorządowy Zakład Budżetowy Miejska Służba Drogowa w Działdowie</t>
  </si>
  <si>
    <t>2/4</t>
  </si>
  <si>
    <t>PL0037760026314016</t>
  </si>
  <si>
    <t>71264993</t>
  </si>
  <si>
    <t xml:space="preserve">Szkoła Podstawowa nr 1 z Oddziałami Dwujęzycznymi im. Króla Władysława Jagiełły </t>
  </si>
  <si>
    <t>33</t>
  </si>
  <si>
    <t>PL0037760037369184</t>
  </si>
  <si>
    <t>70788359</t>
  </si>
  <si>
    <t>PL0037760028149538</t>
  </si>
  <si>
    <t>70788751</t>
  </si>
  <si>
    <t>Szkoła Podstawowa Nr 2 z Oddziałami Dwujęzycznymi im. Królowej Jadwigi w Działdowie</t>
  </si>
  <si>
    <t>1</t>
  </si>
  <si>
    <t>PL0037760037607846</t>
  </si>
  <si>
    <t>70767070</t>
  </si>
  <si>
    <t>PL0037760028254117</t>
  </si>
  <si>
    <t>99864085</t>
  </si>
  <si>
    <t>PL0037760028254218</t>
  </si>
  <si>
    <t>02807993</t>
  </si>
  <si>
    <t>PL0037760028254319</t>
  </si>
  <si>
    <t>02866857</t>
  </si>
  <si>
    <t>Szkoła Podstawowa Nr 3 im. Bronisława Malinowskiego</t>
  </si>
  <si>
    <t>PL0037760037927946</t>
  </si>
  <si>
    <t>72073896</t>
  </si>
  <si>
    <t>PL0037760027909260</t>
  </si>
  <si>
    <t>99865513</t>
  </si>
  <si>
    <t>.</t>
  </si>
  <si>
    <t>Zespół Szkół Nr 2 im. Jana Pawła II w Działdowie</t>
  </si>
  <si>
    <t>Makowa</t>
  </si>
  <si>
    <t>PL0037760026669377</t>
  </si>
  <si>
    <t>70027339</t>
  </si>
  <si>
    <t>11</t>
  </si>
  <si>
    <t>PL0037760027909563</t>
  </si>
  <si>
    <t>99864084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</si>
</sst>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/>
    <xf numFmtId="49" fontId="4" fillId="3" borderId="1" xfId="0" applyNumberFormat="1" applyFont="1" applyFill="1" applyBorder="1"/>
    <xf numFmtId="14" fontId="4" fillId="3" borderId="1" xfId="0" applyNumberFormat="1" applyFont="1" applyFill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right"/>
    </xf>
    <xf numFmtId="14" fontId="4" fillId="3" borderId="2" xfId="0" applyNumberFormat="1" applyFont="1" applyFill="1" applyBorder="1"/>
    <xf numFmtId="49" fontId="6" fillId="0" borderId="0" xfId="0" applyNumberFormat="1" applyFont="1" applyAlignment="1">
      <alignment horizontal="center" vertical="center"/>
    </xf>
    <xf numFmtId="0" fontId="4" fillId="0" borderId="1" xfId="0" applyFont="1" applyBorder="1"/>
    <xf numFmtId="49" fontId="4" fillId="0" borderId="1" xfId="0" applyNumberFormat="1" applyFont="1" applyBorder="1"/>
    <xf numFmtId="14" fontId="4" fillId="0" borderId="1" xfId="0" applyNumberFormat="1" applyFont="1" applyBorder="1"/>
    <xf numFmtId="164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09EDB-20C0-4DEE-83EF-C623615DDCA5}">
  <dimension ref="A1:U91"/>
  <sheetViews>
    <sheetView topLeftCell="E64" workbookViewId="0">
      <selection activeCell="N79" sqref="N79:N91"/>
    </sheetView>
  </sheetViews>
  <sheetFormatPr defaultRowHeight="15" x14ac:dyDescent="0.25"/>
  <cols>
    <col min="2" max="2" width="18.140625" bestFit="1" customWidth="1"/>
    <col min="3" max="3" width="22.28515625" bestFit="1" customWidth="1"/>
    <col min="8" max="8" width="16.42578125" bestFit="1" customWidth="1"/>
    <col min="10" max="10" width="14" bestFit="1" customWidth="1"/>
    <col min="19" max="20" width="18.140625" bestFit="1" customWidth="1"/>
  </cols>
  <sheetData>
    <row r="1" spans="1:20" x14ac:dyDescent="0.25">
      <c r="A1" s="1"/>
      <c r="B1" s="1"/>
      <c r="C1" s="1"/>
      <c r="D1" s="2"/>
      <c r="E1" s="1"/>
      <c r="F1" s="1"/>
      <c r="G1" s="1"/>
      <c r="H1" s="2"/>
      <c r="I1" s="2"/>
      <c r="J1" s="1"/>
      <c r="K1" s="1"/>
      <c r="L1" s="1"/>
      <c r="M1" s="3"/>
      <c r="N1" s="4"/>
      <c r="O1" s="4"/>
      <c r="P1" s="4"/>
      <c r="Q1" s="1"/>
      <c r="R1" s="1"/>
      <c r="S1" s="1"/>
    </row>
    <row r="2" spans="1:20" ht="18.75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0" ht="18.75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20" x14ac:dyDescent="0.25">
      <c r="A4" s="1"/>
      <c r="B4" s="1"/>
      <c r="C4" s="1"/>
      <c r="D4" s="2"/>
      <c r="E4" s="1"/>
      <c r="F4" s="1"/>
      <c r="G4" s="1"/>
      <c r="H4" s="2"/>
      <c r="I4" s="2"/>
      <c r="J4" s="1"/>
      <c r="K4" s="1"/>
      <c r="L4" s="1"/>
      <c r="M4" s="3"/>
      <c r="N4" s="4"/>
      <c r="O4" s="4"/>
      <c r="P4" s="4"/>
      <c r="Q4" s="1"/>
      <c r="R4" s="1"/>
      <c r="S4" s="1"/>
    </row>
    <row r="5" spans="1:20" ht="90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6" t="s">
        <v>14</v>
      </c>
      <c r="N5" s="7" t="s">
        <v>15</v>
      </c>
      <c r="O5" s="8" t="s">
        <v>16</v>
      </c>
      <c r="P5" s="8" t="s">
        <v>17</v>
      </c>
      <c r="Q5" s="5" t="s">
        <v>18</v>
      </c>
      <c r="R5" s="5" t="s">
        <v>19</v>
      </c>
      <c r="S5" s="5" t="s">
        <v>20</v>
      </c>
      <c r="T5" s="5" t="s">
        <v>21</v>
      </c>
    </row>
    <row r="6" spans="1:20" x14ac:dyDescent="0.25">
      <c r="A6" s="9" t="s">
        <v>22</v>
      </c>
      <c r="B6" s="9" t="s">
        <v>23</v>
      </c>
      <c r="C6" s="9" t="s">
        <v>24</v>
      </c>
      <c r="D6" s="10" t="s">
        <v>25</v>
      </c>
      <c r="E6" s="9" t="s">
        <v>26</v>
      </c>
      <c r="F6" s="9" t="s">
        <v>27</v>
      </c>
      <c r="G6" s="9" t="s">
        <v>26</v>
      </c>
      <c r="H6" s="10" t="s">
        <v>28</v>
      </c>
      <c r="I6" s="10" t="s">
        <v>29</v>
      </c>
      <c r="J6" s="9" t="s">
        <v>30</v>
      </c>
      <c r="K6" s="9" t="s">
        <v>31</v>
      </c>
      <c r="L6" s="9" t="s">
        <v>32</v>
      </c>
      <c r="M6" s="9">
        <v>11</v>
      </c>
      <c r="N6" s="19">
        <v>27.672000000000001</v>
      </c>
      <c r="O6" s="19">
        <v>6.7439999999999998</v>
      </c>
      <c r="P6" s="19">
        <v>20.928000000000001</v>
      </c>
      <c r="Q6" s="11">
        <v>43831</v>
      </c>
      <c r="R6" s="9" t="s">
        <v>33</v>
      </c>
      <c r="S6" s="9" t="s">
        <v>23</v>
      </c>
      <c r="T6" s="9" t="s">
        <v>23</v>
      </c>
    </row>
    <row r="7" spans="1:20" x14ac:dyDescent="0.25">
      <c r="A7" s="9" t="s">
        <v>34</v>
      </c>
      <c r="B7" s="9" t="s">
        <v>23</v>
      </c>
      <c r="C7" s="9" t="s">
        <v>35</v>
      </c>
      <c r="D7" s="10" t="s">
        <v>25</v>
      </c>
      <c r="E7" s="9" t="s">
        <v>26</v>
      </c>
      <c r="F7" s="9" t="s">
        <v>27</v>
      </c>
      <c r="G7" s="9" t="s">
        <v>26</v>
      </c>
      <c r="H7" s="10" t="s">
        <v>36</v>
      </c>
      <c r="I7" s="10" t="s">
        <v>37</v>
      </c>
      <c r="J7" s="9" t="s">
        <v>30</v>
      </c>
      <c r="K7" s="9" t="s">
        <v>31</v>
      </c>
      <c r="L7" s="9" t="s">
        <v>32</v>
      </c>
      <c r="M7" s="9">
        <v>5</v>
      </c>
      <c r="N7" s="19">
        <v>12.87</v>
      </c>
      <c r="O7" s="19">
        <v>3.4319999999999999</v>
      </c>
      <c r="P7" s="19">
        <v>9.4380000000000006</v>
      </c>
      <c r="Q7" s="11">
        <v>43831</v>
      </c>
      <c r="R7" s="9" t="s">
        <v>33</v>
      </c>
      <c r="S7" s="9" t="s">
        <v>23</v>
      </c>
      <c r="T7" s="9" t="s">
        <v>23</v>
      </c>
    </row>
    <row r="8" spans="1:20" x14ac:dyDescent="0.25">
      <c r="A8" s="9" t="s">
        <v>38</v>
      </c>
      <c r="B8" s="9" t="s">
        <v>23</v>
      </c>
      <c r="C8" s="9" t="s">
        <v>39</v>
      </c>
      <c r="D8" s="10" t="s">
        <v>25</v>
      </c>
      <c r="E8" s="9" t="s">
        <v>26</v>
      </c>
      <c r="F8" s="9" t="s">
        <v>27</v>
      </c>
      <c r="G8" s="9" t="s">
        <v>26</v>
      </c>
      <c r="H8" s="10" t="s">
        <v>40</v>
      </c>
      <c r="I8" s="10" t="s">
        <v>41</v>
      </c>
      <c r="J8" s="9" t="s">
        <v>30</v>
      </c>
      <c r="K8" s="9" t="s">
        <v>31</v>
      </c>
      <c r="L8" s="9" t="s">
        <v>32</v>
      </c>
      <c r="M8" s="9">
        <v>4</v>
      </c>
      <c r="N8" s="19">
        <v>11.837999999999999</v>
      </c>
      <c r="O8" s="19">
        <v>2E-3</v>
      </c>
      <c r="P8" s="19">
        <v>11.836</v>
      </c>
      <c r="Q8" s="11">
        <v>43831</v>
      </c>
      <c r="R8" s="9" t="s">
        <v>33</v>
      </c>
      <c r="S8" s="9" t="s">
        <v>23</v>
      </c>
      <c r="T8" s="9" t="s">
        <v>23</v>
      </c>
    </row>
    <row r="9" spans="1:20" x14ac:dyDescent="0.25">
      <c r="A9" s="9" t="s">
        <v>42</v>
      </c>
      <c r="B9" s="9" t="s">
        <v>23</v>
      </c>
      <c r="C9" s="9" t="s">
        <v>43</v>
      </c>
      <c r="D9" s="10" t="s">
        <v>25</v>
      </c>
      <c r="E9" s="9" t="s">
        <v>26</v>
      </c>
      <c r="F9" s="9" t="s">
        <v>27</v>
      </c>
      <c r="G9" s="9" t="s">
        <v>26</v>
      </c>
      <c r="H9" s="10" t="s">
        <v>44</v>
      </c>
      <c r="I9" s="10" t="s">
        <v>45</v>
      </c>
      <c r="J9" s="9" t="s">
        <v>30</v>
      </c>
      <c r="K9" s="9" t="s">
        <v>31</v>
      </c>
      <c r="L9" s="9" t="s">
        <v>32</v>
      </c>
      <c r="M9" s="9">
        <v>3</v>
      </c>
      <c r="N9" s="19">
        <v>8.4480000000000004</v>
      </c>
      <c r="O9" s="19">
        <v>1.756</v>
      </c>
      <c r="P9" s="19">
        <v>6.6920000000000002</v>
      </c>
      <c r="Q9" s="11">
        <v>43831</v>
      </c>
      <c r="R9" s="9" t="s">
        <v>33</v>
      </c>
      <c r="S9" s="9" t="s">
        <v>23</v>
      </c>
      <c r="T9" s="9" t="s">
        <v>23</v>
      </c>
    </row>
    <row r="10" spans="1:20" x14ac:dyDescent="0.25">
      <c r="A10" s="9" t="s">
        <v>46</v>
      </c>
      <c r="B10" s="9" t="s">
        <v>23</v>
      </c>
      <c r="C10" s="9" t="s">
        <v>47</v>
      </c>
      <c r="D10" s="10" t="s">
        <v>25</v>
      </c>
      <c r="E10" s="9" t="s">
        <v>26</v>
      </c>
      <c r="F10" s="9" t="s">
        <v>27</v>
      </c>
      <c r="G10" s="9" t="s">
        <v>26</v>
      </c>
      <c r="H10" s="10" t="s">
        <v>48</v>
      </c>
      <c r="I10" s="10" t="s">
        <v>49</v>
      </c>
      <c r="J10" s="9" t="s">
        <v>30</v>
      </c>
      <c r="K10" s="9" t="s">
        <v>31</v>
      </c>
      <c r="L10" s="9" t="s">
        <v>32</v>
      </c>
      <c r="M10" s="9">
        <v>5</v>
      </c>
      <c r="N10" s="19">
        <v>25.818000000000001</v>
      </c>
      <c r="O10" s="19">
        <v>5.79</v>
      </c>
      <c r="P10" s="19">
        <v>20.027999999999999</v>
      </c>
      <c r="Q10" s="11">
        <v>43831</v>
      </c>
      <c r="R10" s="9" t="s">
        <v>33</v>
      </c>
      <c r="S10" s="9" t="s">
        <v>23</v>
      </c>
      <c r="T10" s="9" t="s">
        <v>23</v>
      </c>
    </row>
    <row r="11" spans="1:20" x14ac:dyDescent="0.25">
      <c r="A11" s="9" t="s">
        <v>50</v>
      </c>
      <c r="B11" s="9" t="s">
        <v>23</v>
      </c>
      <c r="C11" s="9" t="s">
        <v>51</v>
      </c>
      <c r="D11" s="10" t="s">
        <v>25</v>
      </c>
      <c r="E11" s="9" t="s">
        <v>26</v>
      </c>
      <c r="F11" s="9" t="s">
        <v>27</v>
      </c>
      <c r="G11" s="9" t="s">
        <v>26</v>
      </c>
      <c r="H11" s="10" t="s">
        <v>52</v>
      </c>
      <c r="I11" s="10" t="s">
        <v>53</v>
      </c>
      <c r="J11" s="9" t="s">
        <v>30</v>
      </c>
      <c r="K11" s="9" t="s">
        <v>31</v>
      </c>
      <c r="L11" s="9" t="s">
        <v>32</v>
      </c>
      <c r="M11" s="9">
        <v>6</v>
      </c>
      <c r="N11" s="19">
        <v>14.523999999999999</v>
      </c>
      <c r="O11" s="19">
        <v>2.8940000000000001</v>
      </c>
      <c r="P11" s="19">
        <v>11.63</v>
      </c>
      <c r="Q11" s="11">
        <v>43831</v>
      </c>
      <c r="R11" s="9" t="s">
        <v>33</v>
      </c>
      <c r="S11" s="9" t="s">
        <v>23</v>
      </c>
      <c r="T11" s="9" t="s">
        <v>23</v>
      </c>
    </row>
    <row r="12" spans="1:20" x14ac:dyDescent="0.25">
      <c r="A12" s="9" t="s">
        <v>54</v>
      </c>
      <c r="B12" s="9" t="s">
        <v>23</v>
      </c>
      <c r="C12" s="9" t="s">
        <v>55</v>
      </c>
      <c r="D12" s="10" t="s">
        <v>25</v>
      </c>
      <c r="E12" s="9" t="s">
        <v>26</v>
      </c>
      <c r="F12" s="9" t="s">
        <v>27</v>
      </c>
      <c r="G12" s="9" t="s">
        <v>26</v>
      </c>
      <c r="H12" s="10" t="s">
        <v>56</v>
      </c>
      <c r="I12" s="10" t="s">
        <v>57</v>
      </c>
      <c r="J12" s="9" t="s">
        <v>30</v>
      </c>
      <c r="K12" s="9" t="s">
        <v>31</v>
      </c>
      <c r="L12" s="9" t="s">
        <v>32</v>
      </c>
      <c r="M12" s="9">
        <v>13</v>
      </c>
      <c r="N12" s="19">
        <v>41.055999999999997</v>
      </c>
      <c r="O12" s="19">
        <v>7.8440000000000003</v>
      </c>
      <c r="P12" s="19">
        <v>33.212000000000003</v>
      </c>
      <c r="Q12" s="11">
        <v>43831</v>
      </c>
      <c r="R12" s="9" t="s">
        <v>33</v>
      </c>
      <c r="S12" s="9" t="s">
        <v>23</v>
      </c>
      <c r="T12" s="9" t="s">
        <v>23</v>
      </c>
    </row>
    <row r="13" spans="1:20" x14ac:dyDescent="0.25">
      <c r="A13" s="9" t="s">
        <v>58</v>
      </c>
      <c r="B13" s="9" t="s">
        <v>23</v>
      </c>
      <c r="C13" s="9" t="s">
        <v>59</v>
      </c>
      <c r="D13" s="10" t="s">
        <v>60</v>
      </c>
      <c r="E13" s="9" t="s">
        <v>26</v>
      </c>
      <c r="F13" s="9" t="s">
        <v>27</v>
      </c>
      <c r="G13" s="9" t="s">
        <v>26</v>
      </c>
      <c r="H13" s="10" t="s">
        <v>61</v>
      </c>
      <c r="I13" s="10" t="s">
        <v>62</v>
      </c>
      <c r="J13" s="9" t="s">
        <v>30</v>
      </c>
      <c r="K13" s="9" t="s">
        <v>31</v>
      </c>
      <c r="L13" s="9" t="s">
        <v>32</v>
      </c>
      <c r="M13" s="9">
        <v>12</v>
      </c>
      <c r="N13" s="19">
        <v>26.492000000000001</v>
      </c>
      <c r="O13" s="19">
        <v>6.0039999999999996</v>
      </c>
      <c r="P13" s="19">
        <v>20.488</v>
      </c>
      <c r="Q13" s="11">
        <v>43831</v>
      </c>
      <c r="R13" s="9" t="s">
        <v>33</v>
      </c>
      <c r="S13" s="9" t="s">
        <v>23</v>
      </c>
      <c r="T13" s="9" t="s">
        <v>23</v>
      </c>
    </row>
    <row r="14" spans="1:20" x14ac:dyDescent="0.25">
      <c r="A14" s="9" t="s">
        <v>63</v>
      </c>
      <c r="B14" s="9" t="s">
        <v>23</v>
      </c>
      <c r="C14" s="9" t="s">
        <v>59</v>
      </c>
      <c r="D14" s="10" t="s">
        <v>25</v>
      </c>
      <c r="E14" s="9" t="s">
        <v>26</v>
      </c>
      <c r="F14" s="9" t="s">
        <v>27</v>
      </c>
      <c r="G14" s="9" t="s">
        <v>26</v>
      </c>
      <c r="H14" s="10" t="s">
        <v>64</v>
      </c>
      <c r="I14" s="10" t="s">
        <v>65</v>
      </c>
      <c r="J14" s="9" t="s">
        <v>30</v>
      </c>
      <c r="K14" s="9" t="s">
        <v>31</v>
      </c>
      <c r="L14" s="9" t="s">
        <v>32</v>
      </c>
      <c r="M14" s="9">
        <v>21</v>
      </c>
      <c r="N14" s="19">
        <v>66.867999999999995</v>
      </c>
      <c r="O14" s="19">
        <v>17.321999999999999</v>
      </c>
      <c r="P14" s="19">
        <v>49.545999999999999</v>
      </c>
      <c r="Q14" s="11">
        <v>43831</v>
      </c>
      <c r="R14" s="9" t="s">
        <v>33</v>
      </c>
      <c r="S14" s="9" t="s">
        <v>23</v>
      </c>
      <c r="T14" s="9" t="s">
        <v>23</v>
      </c>
    </row>
    <row r="15" spans="1:20" x14ac:dyDescent="0.25">
      <c r="A15" s="9" t="s">
        <v>66</v>
      </c>
      <c r="B15" s="9" t="s">
        <v>23</v>
      </c>
      <c r="C15" s="9" t="s">
        <v>59</v>
      </c>
      <c r="D15" s="10" t="s">
        <v>25</v>
      </c>
      <c r="E15" s="9" t="s">
        <v>26</v>
      </c>
      <c r="F15" s="9" t="s">
        <v>27</v>
      </c>
      <c r="G15" s="9" t="s">
        <v>26</v>
      </c>
      <c r="H15" s="10" t="s">
        <v>67</v>
      </c>
      <c r="I15" s="10" t="s">
        <v>68</v>
      </c>
      <c r="J15" s="9" t="s">
        <v>30</v>
      </c>
      <c r="K15" s="9" t="s">
        <v>31</v>
      </c>
      <c r="L15" s="9" t="s">
        <v>32</v>
      </c>
      <c r="M15" s="9">
        <v>6</v>
      </c>
      <c r="N15" s="19">
        <v>10.28</v>
      </c>
      <c r="O15" s="19">
        <v>2.41</v>
      </c>
      <c r="P15" s="19">
        <v>7.87</v>
      </c>
      <c r="Q15" s="11">
        <v>43831</v>
      </c>
      <c r="R15" s="9" t="s">
        <v>33</v>
      </c>
      <c r="S15" s="9" t="s">
        <v>23</v>
      </c>
      <c r="T15" s="9" t="s">
        <v>23</v>
      </c>
    </row>
    <row r="16" spans="1:20" x14ac:dyDescent="0.25">
      <c r="A16" s="9" t="s">
        <v>69</v>
      </c>
      <c r="B16" s="9" t="s">
        <v>23</v>
      </c>
      <c r="C16" s="9" t="s">
        <v>70</v>
      </c>
      <c r="D16" s="10" t="s">
        <v>25</v>
      </c>
      <c r="E16" s="9" t="s">
        <v>26</v>
      </c>
      <c r="F16" s="9" t="s">
        <v>27</v>
      </c>
      <c r="G16" s="9" t="s">
        <v>26</v>
      </c>
      <c r="H16" s="10" t="s">
        <v>71</v>
      </c>
      <c r="I16" s="10" t="s">
        <v>72</v>
      </c>
      <c r="J16" s="9" t="s">
        <v>30</v>
      </c>
      <c r="K16" s="9" t="s">
        <v>31</v>
      </c>
      <c r="L16" s="9" t="s">
        <v>32</v>
      </c>
      <c r="M16" s="9">
        <v>11</v>
      </c>
      <c r="N16" s="19">
        <v>26.173999999999999</v>
      </c>
      <c r="O16" s="19">
        <v>6.0720000000000001</v>
      </c>
      <c r="P16" s="19">
        <v>20.102</v>
      </c>
      <c r="Q16" s="11">
        <v>43831</v>
      </c>
      <c r="R16" s="9" t="s">
        <v>33</v>
      </c>
      <c r="S16" s="9" t="s">
        <v>23</v>
      </c>
      <c r="T16" s="9" t="s">
        <v>23</v>
      </c>
    </row>
    <row r="17" spans="1:20" x14ac:dyDescent="0.25">
      <c r="A17" s="9" t="s">
        <v>73</v>
      </c>
      <c r="B17" s="9" t="s">
        <v>23</v>
      </c>
      <c r="C17" s="9" t="s">
        <v>59</v>
      </c>
      <c r="D17" s="10" t="s">
        <v>25</v>
      </c>
      <c r="E17" s="9" t="s">
        <v>26</v>
      </c>
      <c r="F17" s="9" t="s">
        <v>27</v>
      </c>
      <c r="G17" s="9" t="s">
        <v>26</v>
      </c>
      <c r="H17" s="10" t="s">
        <v>74</v>
      </c>
      <c r="I17" s="10" t="s">
        <v>75</v>
      </c>
      <c r="J17" s="9" t="s">
        <v>30</v>
      </c>
      <c r="K17" s="9" t="s">
        <v>31</v>
      </c>
      <c r="L17" s="9" t="s">
        <v>32</v>
      </c>
      <c r="M17" s="9">
        <v>9</v>
      </c>
      <c r="N17" s="19">
        <v>10.773999999999999</v>
      </c>
      <c r="O17" s="19">
        <v>2.4020000000000001</v>
      </c>
      <c r="P17" s="19">
        <v>8.3719999999999999</v>
      </c>
      <c r="Q17" s="11">
        <v>43831</v>
      </c>
      <c r="R17" s="9" t="s">
        <v>33</v>
      </c>
      <c r="S17" s="9" t="s">
        <v>23</v>
      </c>
      <c r="T17" s="9" t="s">
        <v>23</v>
      </c>
    </row>
    <row r="18" spans="1:20" x14ac:dyDescent="0.25">
      <c r="A18" s="9" t="s">
        <v>76</v>
      </c>
      <c r="B18" s="9" t="s">
        <v>23</v>
      </c>
      <c r="C18" s="9" t="s">
        <v>59</v>
      </c>
      <c r="D18" s="10" t="s">
        <v>25</v>
      </c>
      <c r="E18" s="9" t="s">
        <v>26</v>
      </c>
      <c r="F18" s="9" t="s">
        <v>27</v>
      </c>
      <c r="G18" s="9" t="s">
        <v>26</v>
      </c>
      <c r="H18" s="10" t="s">
        <v>77</v>
      </c>
      <c r="I18" s="10" t="s">
        <v>78</v>
      </c>
      <c r="J18" s="9" t="s">
        <v>30</v>
      </c>
      <c r="K18" s="9" t="s">
        <v>31</v>
      </c>
      <c r="L18" s="9" t="s">
        <v>32</v>
      </c>
      <c r="M18" s="9">
        <v>4</v>
      </c>
      <c r="N18" s="19">
        <v>7.0439999999999996</v>
      </c>
      <c r="O18" s="19">
        <v>1.694</v>
      </c>
      <c r="P18" s="19">
        <v>5.35</v>
      </c>
      <c r="Q18" s="11">
        <v>43831</v>
      </c>
      <c r="R18" s="9" t="s">
        <v>33</v>
      </c>
      <c r="S18" s="9" t="s">
        <v>23</v>
      </c>
      <c r="T18" s="9" t="s">
        <v>23</v>
      </c>
    </row>
    <row r="19" spans="1:20" x14ac:dyDescent="0.25">
      <c r="A19" s="9" t="s">
        <v>79</v>
      </c>
      <c r="B19" s="9" t="s">
        <v>23</v>
      </c>
      <c r="C19" s="9" t="s">
        <v>80</v>
      </c>
      <c r="D19" s="10" t="s">
        <v>25</v>
      </c>
      <c r="E19" s="9" t="s">
        <v>26</v>
      </c>
      <c r="F19" s="9" t="s">
        <v>27</v>
      </c>
      <c r="G19" s="9" t="s">
        <v>26</v>
      </c>
      <c r="H19" s="10" t="s">
        <v>81</v>
      </c>
      <c r="I19" s="10" t="s">
        <v>82</v>
      </c>
      <c r="J19" s="9" t="s">
        <v>30</v>
      </c>
      <c r="K19" s="9" t="s">
        <v>31</v>
      </c>
      <c r="L19" s="9" t="s">
        <v>32</v>
      </c>
      <c r="M19" s="9">
        <v>12</v>
      </c>
      <c r="N19" s="19">
        <v>17.34</v>
      </c>
      <c r="O19" s="19">
        <v>4.07</v>
      </c>
      <c r="P19" s="19">
        <v>13.27</v>
      </c>
      <c r="Q19" s="11">
        <v>43831</v>
      </c>
      <c r="R19" s="9" t="s">
        <v>33</v>
      </c>
      <c r="S19" s="9" t="s">
        <v>23</v>
      </c>
      <c r="T19" s="9" t="s">
        <v>23</v>
      </c>
    </row>
    <row r="20" spans="1:20" x14ac:dyDescent="0.25">
      <c r="A20" s="9" t="s">
        <v>83</v>
      </c>
      <c r="B20" s="9" t="s">
        <v>23</v>
      </c>
      <c r="C20" s="9" t="s">
        <v>84</v>
      </c>
      <c r="D20" s="10" t="s">
        <v>25</v>
      </c>
      <c r="E20" s="9" t="s">
        <v>26</v>
      </c>
      <c r="F20" s="9" t="s">
        <v>27</v>
      </c>
      <c r="G20" s="9" t="s">
        <v>26</v>
      </c>
      <c r="H20" s="10" t="s">
        <v>85</v>
      </c>
      <c r="I20" s="10" t="s">
        <v>86</v>
      </c>
      <c r="J20" s="9" t="s">
        <v>30</v>
      </c>
      <c r="K20" s="9" t="s">
        <v>31</v>
      </c>
      <c r="L20" s="9" t="s">
        <v>32</v>
      </c>
      <c r="M20" s="9">
        <v>9</v>
      </c>
      <c r="N20" s="19">
        <v>23.786000000000001</v>
      </c>
      <c r="O20" s="19">
        <v>6.5179999999999998</v>
      </c>
      <c r="P20" s="19">
        <v>17.268000000000001</v>
      </c>
      <c r="Q20" s="11">
        <v>43831</v>
      </c>
      <c r="R20" s="9" t="s">
        <v>33</v>
      </c>
      <c r="S20" s="9" t="s">
        <v>23</v>
      </c>
      <c r="T20" s="9" t="s">
        <v>23</v>
      </c>
    </row>
    <row r="21" spans="1:20" x14ac:dyDescent="0.25">
      <c r="A21" s="9" t="s">
        <v>87</v>
      </c>
      <c r="B21" s="9" t="s">
        <v>23</v>
      </c>
      <c r="C21" s="9" t="s">
        <v>88</v>
      </c>
      <c r="D21" s="10" t="s">
        <v>25</v>
      </c>
      <c r="E21" s="9" t="s">
        <v>26</v>
      </c>
      <c r="F21" s="9" t="s">
        <v>27</v>
      </c>
      <c r="G21" s="9" t="s">
        <v>26</v>
      </c>
      <c r="H21" s="10" t="s">
        <v>89</v>
      </c>
      <c r="I21" s="10" t="s">
        <v>90</v>
      </c>
      <c r="J21" s="9" t="s">
        <v>30</v>
      </c>
      <c r="K21" s="9" t="s">
        <v>31</v>
      </c>
      <c r="L21" s="9" t="s">
        <v>32</v>
      </c>
      <c r="M21" s="9">
        <v>15</v>
      </c>
      <c r="N21" s="19">
        <v>38.979999999999997</v>
      </c>
      <c r="O21" s="19">
        <v>8.9359999999999999</v>
      </c>
      <c r="P21" s="19">
        <v>30.044</v>
      </c>
      <c r="Q21" s="11">
        <v>43831</v>
      </c>
      <c r="R21" s="9" t="s">
        <v>33</v>
      </c>
      <c r="S21" s="9" t="s">
        <v>23</v>
      </c>
      <c r="T21" s="9" t="s">
        <v>23</v>
      </c>
    </row>
    <row r="22" spans="1:20" x14ac:dyDescent="0.25">
      <c r="A22" s="9" t="s">
        <v>91</v>
      </c>
      <c r="B22" s="9" t="s">
        <v>23</v>
      </c>
      <c r="C22" s="9" t="s">
        <v>92</v>
      </c>
      <c r="D22" s="10" t="s">
        <v>25</v>
      </c>
      <c r="E22" s="9" t="s">
        <v>26</v>
      </c>
      <c r="F22" s="9" t="s">
        <v>27</v>
      </c>
      <c r="G22" s="9" t="s">
        <v>26</v>
      </c>
      <c r="H22" s="10" t="s">
        <v>93</v>
      </c>
      <c r="I22" s="10" t="s">
        <v>94</v>
      </c>
      <c r="J22" s="9" t="s">
        <v>30</v>
      </c>
      <c r="K22" s="9" t="s">
        <v>31</v>
      </c>
      <c r="L22" s="9" t="s">
        <v>32</v>
      </c>
      <c r="M22" s="9">
        <v>22</v>
      </c>
      <c r="N22" s="19">
        <v>61.81</v>
      </c>
      <c r="O22" s="19">
        <v>15.904</v>
      </c>
      <c r="P22" s="19">
        <v>45.905999999999999</v>
      </c>
      <c r="Q22" s="11">
        <v>43831</v>
      </c>
      <c r="R22" s="9" t="s">
        <v>33</v>
      </c>
      <c r="S22" s="9" t="s">
        <v>23</v>
      </c>
      <c r="T22" s="9" t="s">
        <v>23</v>
      </c>
    </row>
    <row r="23" spans="1:20" x14ac:dyDescent="0.25">
      <c r="A23" s="9" t="s">
        <v>95</v>
      </c>
      <c r="B23" s="9" t="s">
        <v>23</v>
      </c>
      <c r="C23" s="9" t="s">
        <v>96</v>
      </c>
      <c r="D23" s="10" t="s">
        <v>25</v>
      </c>
      <c r="E23" s="9" t="s">
        <v>26</v>
      </c>
      <c r="F23" s="9" t="s">
        <v>27</v>
      </c>
      <c r="G23" s="9" t="s">
        <v>26</v>
      </c>
      <c r="H23" s="10" t="s">
        <v>97</v>
      </c>
      <c r="I23" s="10" t="s">
        <v>98</v>
      </c>
      <c r="J23" s="9" t="s">
        <v>30</v>
      </c>
      <c r="K23" s="9" t="s">
        <v>31</v>
      </c>
      <c r="L23" s="9" t="s">
        <v>32</v>
      </c>
      <c r="M23" s="9">
        <v>13</v>
      </c>
      <c r="N23" s="19">
        <v>0.10199999999999999</v>
      </c>
      <c r="O23" s="19">
        <v>0</v>
      </c>
      <c r="P23" s="19">
        <v>0.10199999999999999</v>
      </c>
      <c r="Q23" s="11">
        <v>43831</v>
      </c>
      <c r="R23" s="9" t="s">
        <v>33</v>
      </c>
      <c r="S23" s="9" t="s">
        <v>23</v>
      </c>
      <c r="T23" s="9" t="s">
        <v>23</v>
      </c>
    </row>
    <row r="24" spans="1:20" x14ac:dyDescent="0.25">
      <c r="A24" s="9" t="s">
        <v>99</v>
      </c>
      <c r="B24" s="9" t="s">
        <v>23</v>
      </c>
      <c r="C24" s="9" t="s">
        <v>100</v>
      </c>
      <c r="D24" s="10" t="s">
        <v>25</v>
      </c>
      <c r="E24" s="9" t="s">
        <v>26</v>
      </c>
      <c r="F24" s="9" t="s">
        <v>27</v>
      </c>
      <c r="G24" s="9" t="s">
        <v>26</v>
      </c>
      <c r="H24" s="10" t="s">
        <v>101</v>
      </c>
      <c r="I24" s="10" t="s">
        <v>102</v>
      </c>
      <c r="J24" s="9" t="s">
        <v>30</v>
      </c>
      <c r="K24" s="9" t="s">
        <v>31</v>
      </c>
      <c r="L24" s="9" t="s">
        <v>32</v>
      </c>
      <c r="M24" s="9">
        <v>8</v>
      </c>
      <c r="N24" s="19">
        <v>22.42</v>
      </c>
      <c r="O24" s="19">
        <v>0</v>
      </c>
      <c r="P24" s="19">
        <v>22.42</v>
      </c>
      <c r="Q24" s="11">
        <v>43831</v>
      </c>
      <c r="R24" s="9" t="s">
        <v>33</v>
      </c>
      <c r="S24" s="9" t="s">
        <v>23</v>
      </c>
      <c r="T24" s="9" t="s">
        <v>23</v>
      </c>
    </row>
    <row r="25" spans="1:20" x14ac:dyDescent="0.25">
      <c r="A25" s="9" t="s">
        <v>103</v>
      </c>
      <c r="B25" s="9" t="s">
        <v>23</v>
      </c>
      <c r="C25" s="9" t="s">
        <v>104</v>
      </c>
      <c r="D25" s="10" t="s">
        <v>25</v>
      </c>
      <c r="E25" s="9" t="s">
        <v>26</v>
      </c>
      <c r="F25" s="9" t="s">
        <v>27</v>
      </c>
      <c r="G25" s="9" t="s">
        <v>26</v>
      </c>
      <c r="H25" s="10" t="s">
        <v>105</v>
      </c>
      <c r="I25" s="10" t="s">
        <v>106</v>
      </c>
      <c r="J25" s="9" t="s">
        <v>30</v>
      </c>
      <c r="K25" s="9" t="s">
        <v>31</v>
      </c>
      <c r="L25" s="9" t="s">
        <v>32</v>
      </c>
      <c r="M25" s="9">
        <v>5</v>
      </c>
      <c r="N25" s="19">
        <v>27.21</v>
      </c>
      <c r="O25" s="19">
        <v>6.2839999999999998</v>
      </c>
      <c r="P25" s="19">
        <v>20.925999999999998</v>
      </c>
      <c r="Q25" s="11">
        <v>43831</v>
      </c>
      <c r="R25" s="9" t="s">
        <v>33</v>
      </c>
      <c r="S25" s="9" t="s">
        <v>23</v>
      </c>
      <c r="T25" s="9" t="s">
        <v>23</v>
      </c>
    </row>
    <row r="26" spans="1:20" x14ac:dyDescent="0.25">
      <c r="A26" s="9" t="s">
        <v>107</v>
      </c>
      <c r="B26" s="9" t="s">
        <v>23</v>
      </c>
      <c r="C26" s="9" t="s">
        <v>104</v>
      </c>
      <c r="D26" s="10" t="s">
        <v>25</v>
      </c>
      <c r="E26" s="9" t="s">
        <v>26</v>
      </c>
      <c r="F26" s="9" t="s">
        <v>27</v>
      </c>
      <c r="G26" s="9" t="s">
        <v>26</v>
      </c>
      <c r="H26" s="10" t="s">
        <v>108</v>
      </c>
      <c r="I26" s="10" t="s">
        <v>109</v>
      </c>
      <c r="J26" s="9" t="s">
        <v>30</v>
      </c>
      <c r="K26" s="9" t="s">
        <v>31</v>
      </c>
      <c r="L26" s="9" t="s">
        <v>32</v>
      </c>
      <c r="M26" s="9">
        <v>3</v>
      </c>
      <c r="N26" s="19">
        <v>16.893999999999998</v>
      </c>
      <c r="O26" s="19">
        <v>4.04</v>
      </c>
      <c r="P26" s="19">
        <v>12.853999999999999</v>
      </c>
      <c r="Q26" s="11">
        <v>43831</v>
      </c>
      <c r="R26" s="9" t="s">
        <v>33</v>
      </c>
      <c r="S26" s="9" t="s">
        <v>23</v>
      </c>
      <c r="T26" s="9" t="s">
        <v>23</v>
      </c>
    </row>
    <row r="27" spans="1:20" x14ac:dyDescent="0.25">
      <c r="A27" s="9" t="s">
        <v>110</v>
      </c>
      <c r="B27" s="9" t="s">
        <v>23</v>
      </c>
      <c r="C27" s="9" t="s">
        <v>111</v>
      </c>
      <c r="D27" s="10" t="s">
        <v>25</v>
      </c>
      <c r="E27" s="9" t="s">
        <v>26</v>
      </c>
      <c r="F27" s="9" t="s">
        <v>27</v>
      </c>
      <c r="G27" s="9" t="s">
        <v>26</v>
      </c>
      <c r="H27" s="10" t="s">
        <v>112</v>
      </c>
      <c r="I27" s="10" t="s">
        <v>113</v>
      </c>
      <c r="J27" s="9" t="s">
        <v>30</v>
      </c>
      <c r="K27" s="9" t="s">
        <v>31</v>
      </c>
      <c r="L27" s="9" t="s">
        <v>32</v>
      </c>
      <c r="M27" s="9">
        <v>17</v>
      </c>
      <c r="N27" s="19">
        <v>29.591999999999999</v>
      </c>
      <c r="O27" s="19">
        <v>7.1559999999999997</v>
      </c>
      <c r="P27" s="19">
        <v>22.436</v>
      </c>
      <c r="Q27" s="11">
        <v>43831</v>
      </c>
      <c r="R27" s="9" t="s">
        <v>33</v>
      </c>
      <c r="S27" s="9" t="s">
        <v>23</v>
      </c>
      <c r="T27" s="9" t="s">
        <v>23</v>
      </c>
    </row>
    <row r="28" spans="1:20" x14ac:dyDescent="0.25">
      <c r="A28" s="9" t="s">
        <v>114</v>
      </c>
      <c r="B28" s="9" t="s">
        <v>23</v>
      </c>
      <c r="C28" s="9" t="s">
        <v>115</v>
      </c>
      <c r="D28" s="10" t="s">
        <v>25</v>
      </c>
      <c r="E28" s="9" t="s">
        <v>26</v>
      </c>
      <c r="F28" s="9" t="s">
        <v>27</v>
      </c>
      <c r="G28" s="9" t="s">
        <v>26</v>
      </c>
      <c r="H28" s="10" t="s">
        <v>116</v>
      </c>
      <c r="I28" s="10" t="s">
        <v>117</v>
      </c>
      <c r="J28" s="9" t="s">
        <v>30</v>
      </c>
      <c r="K28" s="9" t="s">
        <v>31</v>
      </c>
      <c r="L28" s="9" t="s">
        <v>32</v>
      </c>
      <c r="M28" s="9">
        <v>23</v>
      </c>
      <c r="N28" s="19">
        <v>56.01</v>
      </c>
      <c r="O28" s="19">
        <v>12.414</v>
      </c>
      <c r="P28" s="19">
        <v>43.595999999999997</v>
      </c>
      <c r="Q28" s="11">
        <v>43831</v>
      </c>
      <c r="R28" s="9" t="s">
        <v>33</v>
      </c>
      <c r="S28" s="9" t="s">
        <v>23</v>
      </c>
      <c r="T28" s="9" t="s">
        <v>23</v>
      </c>
    </row>
    <row r="29" spans="1:20" x14ac:dyDescent="0.25">
      <c r="A29" s="9" t="s">
        <v>118</v>
      </c>
      <c r="B29" s="9" t="s">
        <v>23</v>
      </c>
      <c r="C29" s="9" t="s">
        <v>119</v>
      </c>
      <c r="D29" s="10" t="s">
        <v>25</v>
      </c>
      <c r="E29" s="9" t="s">
        <v>26</v>
      </c>
      <c r="F29" s="9" t="s">
        <v>27</v>
      </c>
      <c r="G29" s="9" t="s">
        <v>26</v>
      </c>
      <c r="H29" s="10" t="s">
        <v>120</v>
      </c>
      <c r="I29" s="10" t="s">
        <v>121</v>
      </c>
      <c r="J29" s="9" t="s">
        <v>30</v>
      </c>
      <c r="K29" s="9" t="s">
        <v>31</v>
      </c>
      <c r="L29" s="9" t="s">
        <v>32</v>
      </c>
      <c r="M29" s="9">
        <v>6</v>
      </c>
      <c r="N29" s="19">
        <v>16.71</v>
      </c>
      <c r="O29" s="19">
        <v>3.9340000000000002</v>
      </c>
      <c r="P29" s="19">
        <v>12.776</v>
      </c>
      <c r="Q29" s="11">
        <v>43831</v>
      </c>
      <c r="R29" s="9" t="s">
        <v>33</v>
      </c>
      <c r="S29" s="9" t="s">
        <v>23</v>
      </c>
      <c r="T29" s="9" t="s">
        <v>23</v>
      </c>
    </row>
    <row r="30" spans="1:20" x14ac:dyDescent="0.25">
      <c r="A30" s="9" t="s">
        <v>122</v>
      </c>
      <c r="B30" s="9" t="s">
        <v>23</v>
      </c>
      <c r="C30" s="9" t="s">
        <v>123</v>
      </c>
      <c r="D30" s="10" t="s">
        <v>25</v>
      </c>
      <c r="E30" s="9" t="s">
        <v>26</v>
      </c>
      <c r="F30" s="9" t="s">
        <v>27</v>
      </c>
      <c r="G30" s="9" t="s">
        <v>26</v>
      </c>
      <c r="H30" s="10" t="s">
        <v>124</v>
      </c>
      <c r="I30" s="10" t="s">
        <v>125</v>
      </c>
      <c r="J30" s="9" t="s">
        <v>30</v>
      </c>
      <c r="K30" s="9" t="s">
        <v>31</v>
      </c>
      <c r="L30" s="9" t="s">
        <v>32</v>
      </c>
      <c r="M30" s="9">
        <v>10</v>
      </c>
      <c r="N30" s="19">
        <v>29.706</v>
      </c>
      <c r="O30" s="19">
        <v>6.8479999999999999</v>
      </c>
      <c r="P30" s="19">
        <v>22.858000000000001</v>
      </c>
      <c r="Q30" s="11">
        <v>43831</v>
      </c>
      <c r="R30" s="9" t="s">
        <v>33</v>
      </c>
      <c r="S30" s="9" t="s">
        <v>23</v>
      </c>
      <c r="T30" s="9" t="s">
        <v>23</v>
      </c>
    </row>
    <row r="31" spans="1:20" x14ac:dyDescent="0.25">
      <c r="A31" s="9" t="s">
        <v>126</v>
      </c>
      <c r="B31" s="9" t="s">
        <v>23</v>
      </c>
      <c r="C31" s="9" t="s">
        <v>127</v>
      </c>
      <c r="D31" s="10" t="s">
        <v>25</v>
      </c>
      <c r="E31" s="9" t="s">
        <v>26</v>
      </c>
      <c r="F31" s="9" t="s">
        <v>27</v>
      </c>
      <c r="G31" s="9" t="s">
        <v>26</v>
      </c>
      <c r="H31" s="10" t="s">
        <v>128</v>
      </c>
      <c r="I31" s="10" t="s">
        <v>129</v>
      </c>
      <c r="J31" s="9" t="s">
        <v>30</v>
      </c>
      <c r="K31" s="9" t="s">
        <v>31</v>
      </c>
      <c r="L31" s="9" t="s">
        <v>32</v>
      </c>
      <c r="M31" s="9">
        <v>3</v>
      </c>
      <c r="N31" s="19">
        <v>15.885999999999999</v>
      </c>
      <c r="O31" s="19">
        <v>3.532</v>
      </c>
      <c r="P31" s="19">
        <v>12.353999999999999</v>
      </c>
      <c r="Q31" s="11">
        <v>43831</v>
      </c>
      <c r="R31" s="9" t="s">
        <v>33</v>
      </c>
      <c r="S31" s="9" t="s">
        <v>23</v>
      </c>
      <c r="T31" s="9" t="s">
        <v>23</v>
      </c>
    </row>
    <row r="32" spans="1:20" x14ac:dyDescent="0.25">
      <c r="A32" s="9" t="s">
        <v>130</v>
      </c>
      <c r="B32" s="9" t="s">
        <v>23</v>
      </c>
      <c r="C32" s="9" t="s">
        <v>111</v>
      </c>
      <c r="D32" s="10" t="s">
        <v>25</v>
      </c>
      <c r="E32" s="9" t="s">
        <v>26</v>
      </c>
      <c r="F32" s="9" t="s">
        <v>27</v>
      </c>
      <c r="G32" s="9" t="s">
        <v>26</v>
      </c>
      <c r="H32" s="10" t="s">
        <v>131</v>
      </c>
      <c r="I32" s="10" t="s">
        <v>132</v>
      </c>
      <c r="J32" s="9" t="s">
        <v>30</v>
      </c>
      <c r="K32" s="9" t="s">
        <v>31</v>
      </c>
      <c r="L32" s="9" t="s">
        <v>32</v>
      </c>
      <c r="M32" s="9">
        <v>15</v>
      </c>
      <c r="N32" s="19">
        <v>51.802</v>
      </c>
      <c r="O32" s="19">
        <v>12.816000000000001</v>
      </c>
      <c r="P32" s="19">
        <v>38.985999999999997</v>
      </c>
      <c r="Q32" s="11">
        <v>43831</v>
      </c>
      <c r="R32" s="9" t="s">
        <v>33</v>
      </c>
      <c r="S32" s="9" t="s">
        <v>23</v>
      </c>
      <c r="T32" s="9" t="s">
        <v>23</v>
      </c>
    </row>
    <row r="33" spans="1:20" x14ac:dyDescent="0.25">
      <c r="A33" s="9" t="s">
        <v>133</v>
      </c>
      <c r="B33" s="9" t="s">
        <v>23</v>
      </c>
      <c r="C33" s="9" t="s">
        <v>134</v>
      </c>
      <c r="D33" s="10" t="s">
        <v>25</v>
      </c>
      <c r="E33" s="9" t="s">
        <v>26</v>
      </c>
      <c r="F33" s="9" t="s">
        <v>27</v>
      </c>
      <c r="G33" s="9" t="s">
        <v>26</v>
      </c>
      <c r="H33" s="10" t="s">
        <v>135</v>
      </c>
      <c r="I33" s="10" t="s">
        <v>136</v>
      </c>
      <c r="J33" s="9" t="s">
        <v>30</v>
      </c>
      <c r="K33" s="9" t="s">
        <v>31</v>
      </c>
      <c r="L33" s="9" t="s">
        <v>32</v>
      </c>
      <c r="M33" s="9">
        <v>12</v>
      </c>
      <c r="N33" s="19">
        <v>34.975999999999999</v>
      </c>
      <c r="O33" s="19">
        <v>7.1340000000000003</v>
      </c>
      <c r="P33" s="19">
        <v>27.841999999999999</v>
      </c>
      <c r="Q33" s="11">
        <v>43831</v>
      </c>
      <c r="R33" s="9" t="s">
        <v>33</v>
      </c>
      <c r="S33" s="9" t="s">
        <v>23</v>
      </c>
      <c r="T33" s="9" t="s">
        <v>23</v>
      </c>
    </row>
    <row r="34" spans="1:20" x14ac:dyDescent="0.25">
      <c r="A34" s="9" t="s">
        <v>137</v>
      </c>
      <c r="B34" s="9" t="s">
        <v>23</v>
      </c>
      <c r="C34" s="9" t="s">
        <v>138</v>
      </c>
      <c r="D34" s="10" t="s">
        <v>25</v>
      </c>
      <c r="E34" s="9" t="s">
        <v>26</v>
      </c>
      <c r="F34" s="9" t="s">
        <v>27</v>
      </c>
      <c r="G34" s="9" t="s">
        <v>26</v>
      </c>
      <c r="H34" s="10" t="s">
        <v>139</v>
      </c>
      <c r="I34" s="10" t="s">
        <v>140</v>
      </c>
      <c r="J34" s="9" t="s">
        <v>30</v>
      </c>
      <c r="K34" s="9" t="s">
        <v>31</v>
      </c>
      <c r="L34" s="9" t="s">
        <v>32</v>
      </c>
      <c r="M34" s="9">
        <v>6</v>
      </c>
      <c r="N34" s="19">
        <v>12.438000000000001</v>
      </c>
      <c r="O34" s="19">
        <v>2.1219999999999999</v>
      </c>
      <c r="P34" s="19">
        <v>10.316000000000001</v>
      </c>
      <c r="Q34" s="11">
        <v>43831</v>
      </c>
      <c r="R34" s="9" t="s">
        <v>33</v>
      </c>
      <c r="S34" s="9" t="s">
        <v>23</v>
      </c>
      <c r="T34" s="9" t="s">
        <v>23</v>
      </c>
    </row>
    <row r="35" spans="1:20" x14ac:dyDescent="0.25">
      <c r="A35" s="9" t="s">
        <v>141</v>
      </c>
      <c r="B35" s="9" t="s">
        <v>23</v>
      </c>
      <c r="C35" s="9" t="s">
        <v>142</v>
      </c>
      <c r="D35" s="10" t="s">
        <v>25</v>
      </c>
      <c r="E35" s="9" t="s">
        <v>26</v>
      </c>
      <c r="F35" s="9" t="s">
        <v>27</v>
      </c>
      <c r="G35" s="9" t="s">
        <v>26</v>
      </c>
      <c r="H35" s="10" t="s">
        <v>143</v>
      </c>
      <c r="I35" s="10" t="s">
        <v>144</v>
      </c>
      <c r="J35" s="9" t="s">
        <v>30</v>
      </c>
      <c r="K35" s="9" t="s">
        <v>31</v>
      </c>
      <c r="L35" s="9" t="s">
        <v>32</v>
      </c>
      <c r="M35" s="9">
        <v>15</v>
      </c>
      <c r="N35" s="19">
        <v>46.533999999999999</v>
      </c>
      <c r="O35" s="19">
        <v>10.135999999999999</v>
      </c>
      <c r="P35" s="19">
        <v>36.398000000000003</v>
      </c>
      <c r="Q35" s="11">
        <v>43831</v>
      </c>
      <c r="R35" s="9" t="s">
        <v>33</v>
      </c>
      <c r="S35" s="9" t="s">
        <v>23</v>
      </c>
      <c r="T35" s="9" t="s">
        <v>23</v>
      </c>
    </row>
    <row r="36" spans="1:20" x14ac:dyDescent="0.25">
      <c r="A36" s="9" t="s">
        <v>145</v>
      </c>
      <c r="B36" s="9" t="s">
        <v>23</v>
      </c>
      <c r="C36" s="9" t="s">
        <v>146</v>
      </c>
      <c r="D36" s="10" t="s">
        <v>25</v>
      </c>
      <c r="E36" s="9" t="s">
        <v>26</v>
      </c>
      <c r="F36" s="9" t="s">
        <v>27</v>
      </c>
      <c r="G36" s="9" t="s">
        <v>26</v>
      </c>
      <c r="H36" s="10" t="s">
        <v>147</v>
      </c>
      <c r="I36" s="10" t="s">
        <v>148</v>
      </c>
      <c r="J36" s="9" t="s">
        <v>30</v>
      </c>
      <c r="K36" s="9" t="s">
        <v>31</v>
      </c>
      <c r="L36" s="9" t="s">
        <v>32</v>
      </c>
      <c r="M36" s="9">
        <v>9</v>
      </c>
      <c r="N36" s="19">
        <v>13.558</v>
      </c>
      <c r="O36" s="19">
        <v>3.1240000000000001</v>
      </c>
      <c r="P36" s="19">
        <v>10.433999999999999</v>
      </c>
      <c r="Q36" s="11">
        <v>43831</v>
      </c>
      <c r="R36" s="9" t="s">
        <v>33</v>
      </c>
      <c r="S36" s="9" t="s">
        <v>23</v>
      </c>
      <c r="T36" s="9" t="s">
        <v>23</v>
      </c>
    </row>
    <row r="37" spans="1:20" x14ac:dyDescent="0.25">
      <c r="A37" s="9" t="s">
        <v>149</v>
      </c>
      <c r="B37" s="9" t="s">
        <v>23</v>
      </c>
      <c r="C37" s="9" t="s">
        <v>150</v>
      </c>
      <c r="D37" s="10" t="s">
        <v>25</v>
      </c>
      <c r="E37" s="9" t="s">
        <v>26</v>
      </c>
      <c r="F37" s="9" t="s">
        <v>27</v>
      </c>
      <c r="G37" s="9" t="s">
        <v>26</v>
      </c>
      <c r="H37" s="10" t="s">
        <v>151</v>
      </c>
      <c r="I37" s="10" t="s">
        <v>152</v>
      </c>
      <c r="J37" s="9" t="s">
        <v>30</v>
      </c>
      <c r="K37" s="9" t="s">
        <v>31</v>
      </c>
      <c r="L37" s="9" t="s">
        <v>32</v>
      </c>
      <c r="M37" s="9">
        <v>5</v>
      </c>
      <c r="N37" s="19">
        <v>16.681999999999999</v>
      </c>
      <c r="O37" s="19">
        <v>3.76</v>
      </c>
      <c r="P37" s="19">
        <v>12.922000000000001</v>
      </c>
      <c r="Q37" s="11">
        <v>43831</v>
      </c>
      <c r="R37" s="9" t="s">
        <v>33</v>
      </c>
      <c r="S37" s="9" t="s">
        <v>23</v>
      </c>
      <c r="T37" s="9" t="s">
        <v>23</v>
      </c>
    </row>
    <row r="38" spans="1:20" x14ac:dyDescent="0.25">
      <c r="A38" s="9" t="s">
        <v>153</v>
      </c>
      <c r="B38" s="9" t="s">
        <v>23</v>
      </c>
      <c r="C38" s="9" t="s">
        <v>59</v>
      </c>
      <c r="D38" s="10" t="s">
        <v>154</v>
      </c>
      <c r="E38" s="9" t="s">
        <v>26</v>
      </c>
      <c r="F38" s="9" t="s">
        <v>27</v>
      </c>
      <c r="G38" s="9" t="s">
        <v>26</v>
      </c>
      <c r="H38" s="10" t="s">
        <v>155</v>
      </c>
      <c r="I38" s="10" t="s">
        <v>156</v>
      </c>
      <c r="J38" s="9" t="s">
        <v>30</v>
      </c>
      <c r="K38" s="9" t="s">
        <v>31</v>
      </c>
      <c r="L38" s="9" t="s">
        <v>32</v>
      </c>
      <c r="M38" s="9">
        <v>9</v>
      </c>
      <c r="N38" s="19">
        <v>5.726</v>
      </c>
      <c r="O38" s="19">
        <v>1.274</v>
      </c>
      <c r="P38" s="19">
        <v>4.452</v>
      </c>
      <c r="Q38" s="11">
        <v>43831</v>
      </c>
      <c r="R38" s="9" t="s">
        <v>33</v>
      </c>
      <c r="S38" s="9" t="s">
        <v>23</v>
      </c>
      <c r="T38" s="9" t="s">
        <v>23</v>
      </c>
    </row>
    <row r="39" spans="1:20" x14ac:dyDescent="0.25">
      <c r="A39" s="9" t="s">
        <v>157</v>
      </c>
      <c r="B39" s="9" t="s">
        <v>23</v>
      </c>
      <c r="C39" s="9" t="s">
        <v>158</v>
      </c>
      <c r="D39" s="10" t="s">
        <v>25</v>
      </c>
      <c r="E39" s="9" t="s">
        <v>26</v>
      </c>
      <c r="F39" s="9" t="s">
        <v>27</v>
      </c>
      <c r="G39" s="9" t="s">
        <v>26</v>
      </c>
      <c r="H39" s="10" t="s">
        <v>159</v>
      </c>
      <c r="I39" s="10" t="s">
        <v>160</v>
      </c>
      <c r="J39" s="9" t="s">
        <v>30</v>
      </c>
      <c r="K39" s="9" t="s">
        <v>31</v>
      </c>
      <c r="L39" s="9" t="s">
        <v>32</v>
      </c>
      <c r="M39" s="9">
        <v>5</v>
      </c>
      <c r="N39" s="19">
        <v>12.12</v>
      </c>
      <c r="O39" s="19">
        <v>2.46</v>
      </c>
      <c r="P39" s="19">
        <v>9.66</v>
      </c>
      <c r="Q39" s="11">
        <v>43831</v>
      </c>
      <c r="R39" s="9" t="s">
        <v>33</v>
      </c>
      <c r="S39" s="9" t="s">
        <v>23</v>
      </c>
      <c r="T39" s="9" t="s">
        <v>23</v>
      </c>
    </row>
    <row r="40" spans="1:20" x14ac:dyDescent="0.25">
      <c r="A40" s="9" t="s">
        <v>161</v>
      </c>
      <c r="B40" s="9" t="s">
        <v>23</v>
      </c>
      <c r="C40" s="9" t="s">
        <v>162</v>
      </c>
      <c r="D40" s="10" t="s">
        <v>25</v>
      </c>
      <c r="E40" s="9" t="s">
        <v>26</v>
      </c>
      <c r="F40" s="9" t="s">
        <v>27</v>
      </c>
      <c r="G40" s="9" t="s">
        <v>26</v>
      </c>
      <c r="H40" s="10" t="s">
        <v>163</v>
      </c>
      <c r="I40" s="10" t="s">
        <v>164</v>
      </c>
      <c r="J40" s="9" t="s">
        <v>30</v>
      </c>
      <c r="K40" s="9" t="s">
        <v>31</v>
      </c>
      <c r="L40" s="9" t="s">
        <v>32</v>
      </c>
      <c r="M40" s="9">
        <v>12</v>
      </c>
      <c r="N40" s="19">
        <v>22.893999999999998</v>
      </c>
      <c r="O40" s="19">
        <v>4.5519999999999996</v>
      </c>
      <c r="P40" s="19">
        <v>18.341999999999999</v>
      </c>
      <c r="Q40" s="11">
        <v>43831</v>
      </c>
      <c r="R40" s="9" t="s">
        <v>33</v>
      </c>
      <c r="S40" s="9" t="s">
        <v>23</v>
      </c>
      <c r="T40" s="9" t="s">
        <v>23</v>
      </c>
    </row>
    <row r="41" spans="1:20" x14ac:dyDescent="0.25">
      <c r="A41" s="9" t="s">
        <v>165</v>
      </c>
      <c r="B41" s="9" t="s">
        <v>23</v>
      </c>
      <c r="C41" s="9" t="s">
        <v>166</v>
      </c>
      <c r="D41" s="10" t="s">
        <v>25</v>
      </c>
      <c r="E41" s="9" t="s">
        <v>26</v>
      </c>
      <c r="F41" s="9" t="s">
        <v>27</v>
      </c>
      <c r="G41" s="9" t="s">
        <v>26</v>
      </c>
      <c r="H41" s="10" t="s">
        <v>167</v>
      </c>
      <c r="I41" s="10" t="s">
        <v>168</v>
      </c>
      <c r="J41" s="9" t="s">
        <v>30</v>
      </c>
      <c r="K41" s="9" t="s">
        <v>31</v>
      </c>
      <c r="L41" s="9" t="s">
        <v>32</v>
      </c>
      <c r="M41" s="9">
        <v>3</v>
      </c>
      <c r="N41" s="19">
        <v>5.2880000000000003</v>
      </c>
      <c r="O41" s="19">
        <v>0.80600000000000005</v>
      </c>
      <c r="P41" s="19">
        <v>4.4820000000000002</v>
      </c>
      <c r="Q41" s="11">
        <v>43831</v>
      </c>
      <c r="R41" s="9" t="s">
        <v>33</v>
      </c>
      <c r="S41" s="9" t="s">
        <v>23</v>
      </c>
      <c r="T41" s="9" t="s">
        <v>23</v>
      </c>
    </row>
    <row r="42" spans="1:20" x14ac:dyDescent="0.25">
      <c r="A42" s="9" t="s">
        <v>169</v>
      </c>
      <c r="B42" s="9" t="s">
        <v>23</v>
      </c>
      <c r="C42" s="9" t="s">
        <v>170</v>
      </c>
      <c r="D42" s="10" t="s">
        <v>25</v>
      </c>
      <c r="E42" s="9" t="s">
        <v>26</v>
      </c>
      <c r="F42" s="9" t="s">
        <v>27</v>
      </c>
      <c r="G42" s="9" t="s">
        <v>26</v>
      </c>
      <c r="H42" s="10" t="s">
        <v>171</v>
      </c>
      <c r="I42" s="10" t="s">
        <v>172</v>
      </c>
      <c r="J42" s="9" t="s">
        <v>30</v>
      </c>
      <c r="K42" s="9" t="s">
        <v>31</v>
      </c>
      <c r="L42" s="9" t="s">
        <v>32</v>
      </c>
      <c r="M42" s="9">
        <v>12</v>
      </c>
      <c r="N42" s="19">
        <v>24.13</v>
      </c>
      <c r="O42" s="19">
        <v>3.97</v>
      </c>
      <c r="P42" s="19">
        <v>20.16</v>
      </c>
      <c r="Q42" s="11">
        <v>43831</v>
      </c>
      <c r="R42" s="9" t="s">
        <v>33</v>
      </c>
      <c r="S42" s="9" t="s">
        <v>23</v>
      </c>
      <c r="T42" s="9" t="s">
        <v>23</v>
      </c>
    </row>
    <row r="43" spans="1:20" x14ac:dyDescent="0.25">
      <c r="A43" s="9" t="s">
        <v>173</v>
      </c>
      <c r="B43" s="9" t="s">
        <v>23</v>
      </c>
      <c r="C43" s="9" t="s">
        <v>174</v>
      </c>
      <c r="D43" s="10" t="s">
        <v>25</v>
      </c>
      <c r="E43" s="9" t="s">
        <v>26</v>
      </c>
      <c r="F43" s="9" t="s">
        <v>27</v>
      </c>
      <c r="G43" s="9" t="s">
        <v>26</v>
      </c>
      <c r="H43" s="10" t="s">
        <v>175</v>
      </c>
      <c r="I43" s="10" t="s">
        <v>176</v>
      </c>
      <c r="J43" s="9" t="s">
        <v>30</v>
      </c>
      <c r="K43" s="9" t="s">
        <v>31</v>
      </c>
      <c r="L43" s="9" t="s">
        <v>32</v>
      </c>
      <c r="M43" s="9">
        <v>12</v>
      </c>
      <c r="N43" s="19">
        <v>0.01</v>
      </c>
      <c r="O43" s="19">
        <v>4.0000000000000001E-3</v>
      </c>
      <c r="P43" s="19">
        <v>6.0000000000000001E-3</v>
      </c>
      <c r="Q43" s="11">
        <v>43831</v>
      </c>
      <c r="R43" s="9" t="s">
        <v>33</v>
      </c>
      <c r="S43" s="9" t="s">
        <v>23</v>
      </c>
      <c r="T43" s="9" t="s">
        <v>23</v>
      </c>
    </row>
    <row r="44" spans="1:20" x14ac:dyDescent="0.25">
      <c r="A44" s="9" t="s">
        <v>177</v>
      </c>
      <c r="B44" s="9" t="s">
        <v>23</v>
      </c>
      <c r="C44" s="9" t="s">
        <v>178</v>
      </c>
      <c r="D44" s="10" t="s">
        <v>25</v>
      </c>
      <c r="E44" s="9" t="s">
        <v>26</v>
      </c>
      <c r="F44" s="9" t="s">
        <v>27</v>
      </c>
      <c r="G44" s="9" t="s">
        <v>26</v>
      </c>
      <c r="H44" s="10" t="s">
        <v>179</v>
      </c>
      <c r="I44" s="10" t="s">
        <v>180</v>
      </c>
      <c r="J44" s="9" t="s">
        <v>30</v>
      </c>
      <c r="K44" s="9" t="s">
        <v>31</v>
      </c>
      <c r="L44" s="9" t="s">
        <v>32</v>
      </c>
      <c r="M44" s="9">
        <v>12</v>
      </c>
      <c r="N44" s="19">
        <v>8.9</v>
      </c>
      <c r="O44" s="19">
        <v>3.06</v>
      </c>
      <c r="P44" s="19">
        <v>5.84</v>
      </c>
      <c r="Q44" s="11">
        <v>43831</v>
      </c>
      <c r="R44" s="9" t="s">
        <v>33</v>
      </c>
      <c r="S44" s="9" t="s">
        <v>23</v>
      </c>
      <c r="T44" s="9" t="s">
        <v>23</v>
      </c>
    </row>
    <row r="45" spans="1:20" x14ac:dyDescent="0.25">
      <c r="A45" s="9" t="s">
        <v>181</v>
      </c>
      <c r="B45" s="9" t="s">
        <v>23</v>
      </c>
      <c r="C45" s="9" t="s">
        <v>182</v>
      </c>
      <c r="D45" s="10" t="s">
        <v>25</v>
      </c>
      <c r="E45" s="9" t="s">
        <v>26</v>
      </c>
      <c r="F45" s="9" t="s">
        <v>27</v>
      </c>
      <c r="G45" s="9" t="s">
        <v>26</v>
      </c>
      <c r="H45" s="10" t="s">
        <v>183</v>
      </c>
      <c r="I45" s="10" t="s">
        <v>184</v>
      </c>
      <c r="J45" s="9" t="s">
        <v>30</v>
      </c>
      <c r="K45" s="9" t="s">
        <v>31</v>
      </c>
      <c r="L45" s="9" t="s">
        <v>32</v>
      </c>
      <c r="M45" s="9">
        <v>10</v>
      </c>
      <c r="N45" s="19">
        <v>26.196000000000002</v>
      </c>
      <c r="O45" s="19">
        <v>6.7</v>
      </c>
      <c r="P45" s="19">
        <v>19.495999999999999</v>
      </c>
      <c r="Q45" s="11">
        <v>43831</v>
      </c>
      <c r="R45" s="9" t="s">
        <v>33</v>
      </c>
      <c r="S45" s="9" t="s">
        <v>23</v>
      </c>
      <c r="T45" s="9" t="s">
        <v>23</v>
      </c>
    </row>
    <row r="46" spans="1:20" x14ac:dyDescent="0.25">
      <c r="A46" s="9" t="s">
        <v>185</v>
      </c>
      <c r="B46" s="9" t="s">
        <v>23</v>
      </c>
      <c r="C46" s="9" t="s">
        <v>186</v>
      </c>
      <c r="D46" s="10" t="s">
        <v>25</v>
      </c>
      <c r="E46" s="9" t="s">
        <v>26</v>
      </c>
      <c r="F46" s="9" t="s">
        <v>27</v>
      </c>
      <c r="G46" s="9" t="s">
        <v>26</v>
      </c>
      <c r="H46" s="10" t="s">
        <v>187</v>
      </c>
      <c r="I46" s="10" t="s">
        <v>188</v>
      </c>
      <c r="J46" s="9" t="s">
        <v>30</v>
      </c>
      <c r="K46" s="9" t="s">
        <v>31</v>
      </c>
      <c r="L46" s="9" t="s">
        <v>189</v>
      </c>
      <c r="M46" s="9">
        <v>3</v>
      </c>
      <c r="N46" s="19">
        <v>4.6280000000000001</v>
      </c>
      <c r="O46" s="19">
        <v>1.1359999999999999</v>
      </c>
      <c r="P46" s="19">
        <v>3.492</v>
      </c>
      <c r="Q46" s="11">
        <v>43831</v>
      </c>
      <c r="R46" s="9" t="s">
        <v>33</v>
      </c>
      <c r="S46" s="9" t="s">
        <v>23</v>
      </c>
      <c r="T46" s="9" t="s">
        <v>23</v>
      </c>
    </row>
    <row r="47" spans="1:20" x14ac:dyDescent="0.25">
      <c r="A47" s="9" t="s">
        <v>190</v>
      </c>
      <c r="B47" s="9" t="s">
        <v>23</v>
      </c>
      <c r="C47" s="9" t="s">
        <v>191</v>
      </c>
      <c r="D47" s="10" t="s">
        <v>192</v>
      </c>
      <c r="E47" s="9" t="s">
        <v>26</v>
      </c>
      <c r="F47" s="9" t="s">
        <v>27</v>
      </c>
      <c r="G47" s="9" t="s">
        <v>26</v>
      </c>
      <c r="H47" s="10" t="s">
        <v>193</v>
      </c>
      <c r="I47" s="10" t="s">
        <v>194</v>
      </c>
      <c r="J47" s="9" t="s">
        <v>30</v>
      </c>
      <c r="K47" s="9" t="s">
        <v>31</v>
      </c>
      <c r="L47" s="9" t="s">
        <v>195</v>
      </c>
      <c r="M47" s="9">
        <v>3</v>
      </c>
      <c r="N47" s="19">
        <v>2.8319999999999999</v>
      </c>
      <c r="O47" s="19">
        <v>0.85</v>
      </c>
      <c r="P47" s="19">
        <v>1.982</v>
      </c>
      <c r="Q47" s="11">
        <v>43831</v>
      </c>
      <c r="R47" s="9" t="s">
        <v>33</v>
      </c>
      <c r="S47" s="9" t="s">
        <v>23</v>
      </c>
      <c r="T47" s="9" t="s">
        <v>23</v>
      </c>
    </row>
    <row r="48" spans="1:20" x14ac:dyDescent="0.25">
      <c r="A48" s="9" t="s">
        <v>196</v>
      </c>
      <c r="B48" s="9" t="s">
        <v>23</v>
      </c>
      <c r="C48" s="9" t="s">
        <v>134</v>
      </c>
      <c r="D48" s="10" t="s">
        <v>25</v>
      </c>
      <c r="E48" s="9" t="s">
        <v>26</v>
      </c>
      <c r="F48" s="9" t="s">
        <v>27</v>
      </c>
      <c r="G48" s="9" t="s">
        <v>26</v>
      </c>
      <c r="H48" s="10" t="s">
        <v>197</v>
      </c>
      <c r="I48" s="10" t="s">
        <v>198</v>
      </c>
      <c r="J48" s="9" t="s">
        <v>30</v>
      </c>
      <c r="K48" s="9" t="s">
        <v>31</v>
      </c>
      <c r="L48" s="9" t="s">
        <v>195</v>
      </c>
      <c r="M48" s="9">
        <v>10</v>
      </c>
      <c r="N48" s="19">
        <v>10.052</v>
      </c>
      <c r="O48" s="19">
        <v>2.4119999999999999</v>
      </c>
      <c r="P48" s="19">
        <v>7.64</v>
      </c>
      <c r="Q48" s="11">
        <v>43831</v>
      </c>
      <c r="R48" s="9" t="s">
        <v>33</v>
      </c>
      <c r="S48" s="9" t="s">
        <v>23</v>
      </c>
      <c r="T48" s="9" t="s">
        <v>23</v>
      </c>
    </row>
    <row r="49" spans="1:20" x14ac:dyDescent="0.25">
      <c r="A49" s="9" t="s">
        <v>199</v>
      </c>
      <c r="B49" s="9" t="s">
        <v>23</v>
      </c>
      <c r="C49" s="9" t="s">
        <v>200</v>
      </c>
      <c r="D49" s="10" t="s">
        <v>201</v>
      </c>
      <c r="E49" s="9" t="s">
        <v>26</v>
      </c>
      <c r="F49" s="9" t="s">
        <v>27</v>
      </c>
      <c r="G49" s="9" t="s">
        <v>26</v>
      </c>
      <c r="H49" s="10" t="s">
        <v>202</v>
      </c>
      <c r="I49" s="10" t="s">
        <v>203</v>
      </c>
      <c r="J49" s="9" t="s">
        <v>30</v>
      </c>
      <c r="K49" s="9" t="s">
        <v>31</v>
      </c>
      <c r="L49" s="9" t="s">
        <v>32</v>
      </c>
      <c r="M49" s="9">
        <v>12</v>
      </c>
      <c r="N49" s="19">
        <v>3.61</v>
      </c>
      <c r="O49" s="19">
        <v>0.89600000000000002</v>
      </c>
      <c r="P49" s="19">
        <v>2.714</v>
      </c>
      <c r="Q49" s="11">
        <v>43831</v>
      </c>
      <c r="R49" s="9" t="s">
        <v>33</v>
      </c>
      <c r="S49" s="9" t="s">
        <v>23</v>
      </c>
      <c r="T49" s="9" t="s">
        <v>23</v>
      </c>
    </row>
    <row r="50" spans="1:20" x14ac:dyDescent="0.25">
      <c r="A50" s="9" t="s">
        <v>204</v>
      </c>
      <c r="B50" s="9" t="s">
        <v>23</v>
      </c>
      <c r="C50" s="9" t="s">
        <v>92</v>
      </c>
      <c r="D50" s="10" t="s">
        <v>205</v>
      </c>
      <c r="E50" s="9" t="s">
        <v>26</v>
      </c>
      <c r="F50" s="9" t="s">
        <v>27</v>
      </c>
      <c r="G50" s="9" t="s">
        <v>26</v>
      </c>
      <c r="H50" s="10" t="s">
        <v>206</v>
      </c>
      <c r="I50" s="10" t="s">
        <v>207</v>
      </c>
      <c r="J50" s="9" t="s">
        <v>30</v>
      </c>
      <c r="K50" s="9" t="s">
        <v>31</v>
      </c>
      <c r="L50" s="9" t="s">
        <v>32</v>
      </c>
      <c r="M50" s="9">
        <v>12</v>
      </c>
      <c r="N50" s="19">
        <v>5.6379999999999999</v>
      </c>
      <c r="O50" s="19">
        <v>1.272</v>
      </c>
      <c r="P50" s="19">
        <v>4.3659999999999997</v>
      </c>
      <c r="Q50" s="11">
        <v>43831</v>
      </c>
      <c r="R50" s="9" t="s">
        <v>33</v>
      </c>
      <c r="S50" s="9" t="s">
        <v>23</v>
      </c>
      <c r="T50" s="9" t="s">
        <v>23</v>
      </c>
    </row>
    <row r="51" spans="1:20" x14ac:dyDescent="0.25">
      <c r="A51" s="9" t="s">
        <v>208</v>
      </c>
      <c r="B51" s="9" t="s">
        <v>23</v>
      </c>
      <c r="C51" s="9" t="s">
        <v>209</v>
      </c>
      <c r="D51" s="10" t="s">
        <v>210</v>
      </c>
      <c r="E51" s="9" t="s">
        <v>26</v>
      </c>
      <c r="F51" s="9" t="s">
        <v>27</v>
      </c>
      <c r="G51" s="9" t="s">
        <v>26</v>
      </c>
      <c r="H51" s="10" t="s">
        <v>211</v>
      </c>
      <c r="I51" s="10" t="s">
        <v>212</v>
      </c>
      <c r="J51" s="9" t="s">
        <v>30</v>
      </c>
      <c r="K51" s="9" t="s">
        <v>31</v>
      </c>
      <c r="L51" s="9" t="s">
        <v>32</v>
      </c>
      <c r="M51" s="9">
        <v>12</v>
      </c>
      <c r="N51" s="19">
        <v>1.1140000000000001</v>
      </c>
      <c r="O51" s="19">
        <v>0.46</v>
      </c>
      <c r="P51" s="19">
        <v>0.65400000000000003</v>
      </c>
      <c r="Q51" s="11">
        <v>43831</v>
      </c>
      <c r="R51" s="9" t="s">
        <v>33</v>
      </c>
      <c r="S51" s="9" t="s">
        <v>23</v>
      </c>
      <c r="T51" s="9" t="s">
        <v>23</v>
      </c>
    </row>
    <row r="52" spans="1:20" x14ac:dyDescent="0.25">
      <c r="A52" s="9" t="s">
        <v>213</v>
      </c>
      <c r="B52" s="9" t="s">
        <v>23</v>
      </c>
      <c r="C52" s="9" t="s">
        <v>96</v>
      </c>
      <c r="D52" s="10" t="s">
        <v>214</v>
      </c>
      <c r="E52" s="9" t="s">
        <v>26</v>
      </c>
      <c r="F52" s="9" t="s">
        <v>27</v>
      </c>
      <c r="G52" s="9" t="s">
        <v>26</v>
      </c>
      <c r="H52" s="10" t="s">
        <v>215</v>
      </c>
      <c r="I52" s="10" t="s">
        <v>216</v>
      </c>
      <c r="J52" s="9" t="s">
        <v>30</v>
      </c>
      <c r="K52" s="9" t="s">
        <v>31</v>
      </c>
      <c r="L52" s="9" t="s">
        <v>32</v>
      </c>
      <c r="M52" s="9">
        <v>16</v>
      </c>
      <c r="N52" s="19">
        <v>22.808</v>
      </c>
      <c r="O52" s="19">
        <v>8.8680000000000003</v>
      </c>
      <c r="P52" s="19">
        <v>13.94</v>
      </c>
      <c r="Q52" s="11">
        <v>43831</v>
      </c>
      <c r="R52" s="9" t="s">
        <v>33</v>
      </c>
      <c r="S52" s="9" t="s">
        <v>23</v>
      </c>
      <c r="T52" s="9" t="s">
        <v>23</v>
      </c>
    </row>
    <row r="53" spans="1:20" x14ac:dyDescent="0.25">
      <c r="A53" s="9" t="s">
        <v>217</v>
      </c>
      <c r="B53" s="9" t="s">
        <v>23</v>
      </c>
      <c r="C53" s="9" t="s">
        <v>218</v>
      </c>
      <c r="D53" s="10" t="s">
        <v>219</v>
      </c>
      <c r="E53" s="9" t="s">
        <v>26</v>
      </c>
      <c r="F53" s="9" t="s">
        <v>27</v>
      </c>
      <c r="G53" s="9" t="s">
        <v>26</v>
      </c>
      <c r="H53" s="10" t="s">
        <v>220</v>
      </c>
      <c r="I53" s="10" t="s">
        <v>221</v>
      </c>
      <c r="J53" s="9" t="s">
        <v>30</v>
      </c>
      <c r="K53" s="9" t="s">
        <v>31</v>
      </c>
      <c r="L53" s="9" t="s">
        <v>32</v>
      </c>
      <c r="M53" s="9">
        <v>16</v>
      </c>
      <c r="N53" s="19">
        <v>11.2</v>
      </c>
      <c r="O53" s="19">
        <v>4.3559999999999999</v>
      </c>
      <c r="P53" s="19">
        <v>6.8440000000000003</v>
      </c>
      <c r="Q53" s="11">
        <v>43831</v>
      </c>
      <c r="R53" s="9" t="s">
        <v>33</v>
      </c>
      <c r="S53" s="9" t="s">
        <v>23</v>
      </c>
      <c r="T53" s="9" t="s">
        <v>23</v>
      </c>
    </row>
    <row r="54" spans="1:20" x14ac:dyDescent="0.25">
      <c r="A54" s="9" t="s">
        <v>222</v>
      </c>
      <c r="B54" s="9" t="s">
        <v>23</v>
      </c>
      <c r="C54" s="9" t="s">
        <v>100</v>
      </c>
      <c r="D54" s="10" t="s">
        <v>223</v>
      </c>
      <c r="E54" s="9" t="s">
        <v>26</v>
      </c>
      <c r="F54" s="9" t="s">
        <v>27</v>
      </c>
      <c r="G54" s="9" t="s">
        <v>26</v>
      </c>
      <c r="H54" s="10" t="s">
        <v>224</v>
      </c>
      <c r="I54" s="10" t="s">
        <v>225</v>
      </c>
      <c r="J54" s="9" t="s">
        <v>30</v>
      </c>
      <c r="K54" s="9" t="s">
        <v>31</v>
      </c>
      <c r="L54" s="9" t="s">
        <v>32</v>
      </c>
      <c r="M54" s="9">
        <v>12</v>
      </c>
      <c r="N54" s="19">
        <v>11.2</v>
      </c>
      <c r="O54" s="19">
        <v>4.3559999999999999</v>
      </c>
      <c r="P54" s="19">
        <v>6.8440000000000003</v>
      </c>
      <c r="Q54" s="11">
        <v>43831</v>
      </c>
      <c r="R54" s="9" t="s">
        <v>33</v>
      </c>
      <c r="S54" s="9" t="s">
        <v>23</v>
      </c>
      <c r="T54" s="9" t="s">
        <v>23</v>
      </c>
    </row>
    <row r="55" spans="1:20" x14ac:dyDescent="0.25">
      <c r="A55" s="9" t="s">
        <v>226</v>
      </c>
      <c r="B55" s="9" t="s">
        <v>23</v>
      </c>
      <c r="C55" s="9" t="s">
        <v>92</v>
      </c>
      <c r="D55" s="10" t="s">
        <v>227</v>
      </c>
      <c r="E55" s="9" t="s">
        <v>26</v>
      </c>
      <c r="F55" s="9" t="s">
        <v>27</v>
      </c>
      <c r="G55" s="9" t="s">
        <v>26</v>
      </c>
      <c r="H55" s="10" t="s">
        <v>228</v>
      </c>
      <c r="I55" s="10" t="s">
        <v>229</v>
      </c>
      <c r="J55" s="9" t="s">
        <v>30</v>
      </c>
      <c r="K55" s="9" t="s">
        <v>31</v>
      </c>
      <c r="L55" s="9" t="s">
        <v>230</v>
      </c>
      <c r="M55" s="9">
        <v>25</v>
      </c>
      <c r="N55" s="19">
        <v>5.1999999999999998E-2</v>
      </c>
      <c r="O55" s="19">
        <v>5.1999999999999998E-2</v>
      </c>
      <c r="P55" s="19">
        <v>0</v>
      </c>
      <c r="Q55" s="11">
        <v>43831</v>
      </c>
      <c r="R55" s="9" t="s">
        <v>33</v>
      </c>
      <c r="S55" s="9" t="s">
        <v>23</v>
      </c>
      <c r="T55" s="9" t="s">
        <v>23</v>
      </c>
    </row>
    <row r="56" spans="1:20" x14ac:dyDescent="0.25">
      <c r="A56" s="9" t="s">
        <v>231</v>
      </c>
      <c r="B56" s="9" t="s">
        <v>23</v>
      </c>
      <c r="C56" s="9" t="s">
        <v>115</v>
      </c>
      <c r="D56" s="10" t="s">
        <v>232</v>
      </c>
      <c r="E56" s="9" t="s">
        <v>26</v>
      </c>
      <c r="F56" s="9" t="s">
        <v>27</v>
      </c>
      <c r="G56" s="9" t="s">
        <v>26</v>
      </c>
      <c r="H56" s="10" t="s">
        <v>233</v>
      </c>
      <c r="I56" s="10" t="s">
        <v>234</v>
      </c>
      <c r="J56" s="9" t="s">
        <v>30</v>
      </c>
      <c r="K56" s="9" t="s">
        <v>31</v>
      </c>
      <c r="L56" s="9" t="s">
        <v>230</v>
      </c>
      <c r="M56" s="9">
        <v>12.5</v>
      </c>
      <c r="N56" s="19">
        <v>5.1999999999999998E-2</v>
      </c>
      <c r="O56" s="19">
        <v>5.1999999999999998E-2</v>
      </c>
      <c r="P56" s="19">
        <v>0</v>
      </c>
      <c r="Q56" s="11">
        <v>43831</v>
      </c>
      <c r="R56" s="9" t="s">
        <v>33</v>
      </c>
      <c r="S56" s="9" t="s">
        <v>23</v>
      </c>
      <c r="T56" s="9" t="s">
        <v>23</v>
      </c>
    </row>
    <row r="57" spans="1:20" x14ac:dyDescent="0.25">
      <c r="A57" s="9" t="s">
        <v>235</v>
      </c>
      <c r="B57" s="9" t="s">
        <v>23</v>
      </c>
      <c r="C57" s="9" t="s">
        <v>158</v>
      </c>
      <c r="D57" s="10" t="s">
        <v>236</v>
      </c>
      <c r="E57" s="9" t="s">
        <v>26</v>
      </c>
      <c r="F57" s="9" t="s">
        <v>27</v>
      </c>
      <c r="G57" s="9" t="s">
        <v>26</v>
      </c>
      <c r="H57" s="10" t="s">
        <v>159</v>
      </c>
      <c r="I57" s="10" t="s">
        <v>237</v>
      </c>
      <c r="J57" s="9" t="s">
        <v>30</v>
      </c>
      <c r="K57" s="9" t="s">
        <v>31</v>
      </c>
      <c r="L57" s="9" t="s">
        <v>32</v>
      </c>
      <c r="M57" s="9">
        <v>5</v>
      </c>
      <c r="N57" s="19">
        <v>4.7560000000000002</v>
      </c>
      <c r="O57" s="19">
        <v>0.35399999999999998</v>
      </c>
      <c r="P57" s="19">
        <v>4.4020000000000001</v>
      </c>
      <c r="Q57" s="11">
        <v>43831</v>
      </c>
      <c r="R57" s="9" t="s">
        <v>33</v>
      </c>
      <c r="S57" s="9" t="s">
        <v>23</v>
      </c>
      <c r="T57" s="9" t="s">
        <v>23</v>
      </c>
    </row>
    <row r="58" spans="1:20" x14ac:dyDescent="0.25">
      <c r="A58" s="9" t="s">
        <v>238</v>
      </c>
      <c r="B58" s="12" t="s">
        <v>23</v>
      </c>
      <c r="C58" s="9" t="s">
        <v>239</v>
      </c>
      <c r="D58" s="10" t="s">
        <v>240</v>
      </c>
      <c r="E58" s="9" t="s">
        <v>26</v>
      </c>
      <c r="F58" s="9" t="s">
        <v>27</v>
      </c>
      <c r="G58" s="9" t="s">
        <v>26</v>
      </c>
      <c r="H58" s="10" t="s">
        <v>241</v>
      </c>
      <c r="I58" s="10" t="s">
        <v>242</v>
      </c>
      <c r="J58" s="9" t="s">
        <v>30</v>
      </c>
      <c r="K58" s="9" t="s">
        <v>31</v>
      </c>
      <c r="L58" s="9" t="s">
        <v>230</v>
      </c>
      <c r="M58" s="9">
        <v>12</v>
      </c>
      <c r="N58" s="19">
        <v>4.016</v>
      </c>
      <c r="O58" s="19">
        <v>4.016</v>
      </c>
      <c r="P58" s="19">
        <v>0</v>
      </c>
      <c r="Q58" s="11">
        <v>43831</v>
      </c>
      <c r="R58" s="9" t="s">
        <v>33</v>
      </c>
      <c r="S58" s="9" t="s">
        <v>23</v>
      </c>
      <c r="T58" s="9" t="s">
        <v>23</v>
      </c>
    </row>
    <row r="59" spans="1:20" x14ac:dyDescent="0.25">
      <c r="A59" s="9" t="s">
        <v>243</v>
      </c>
      <c r="B59" s="12" t="s">
        <v>23</v>
      </c>
      <c r="C59" s="9" t="s">
        <v>59</v>
      </c>
      <c r="D59" s="10" t="s">
        <v>244</v>
      </c>
      <c r="E59" s="9" t="s">
        <v>26</v>
      </c>
      <c r="F59" s="9" t="s">
        <v>27</v>
      </c>
      <c r="G59" s="9" t="s">
        <v>26</v>
      </c>
      <c r="H59" s="10" t="s">
        <v>245</v>
      </c>
      <c r="I59" s="10" t="s">
        <v>246</v>
      </c>
      <c r="J59" s="9" t="s">
        <v>30</v>
      </c>
      <c r="K59" s="9" t="s">
        <v>31</v>
      </c>
      <c r="L59" s="9" t="s">
        <v>247</v>
      </c>
      <c r="M59" s="9">
        <v>10</v>
      </c>
      <c r="N59" s="19">
        <v>19.161999999999999</v>
      </c>
      <c r="O59" s="19">
        <v>0.63800000000000001</v>
      </c>
      <c r="P59" s="19">
        <v>18.524000000000001</v>
      </c>
      <c r="Q59" s="11">
        <v>43831</v>
      </c>
      <c r="R59" s="9" t="s">
        <v>33</v>
      </c>
      <c r="S59" s="9" t="s">
        <v>23</v>
      </c>
      <c r="T59" s="9" t="s">
        <v>23</v>
      </c>
    </row>
    <row r="60" spans="1:20" x14ac:dyDescent="0.25">
      <c r="A60" s="9" t="s">
        <v>248</v>
      </c>
      <c r="B60" s="9" t="s">
        <v>23</v>
      </c>
      <c r="C60" s="9" t="s">
        <v>249</v>
      </c>
      <c r="D60" s="10" t="s">
        <v>250</v>
      </c>
      <c r="E60" s="9" t="s">
        <v>26</v>
      </c>
      <c r="F60" s="9" t="s">
        <v>27</v>
      </c>
      <c r="G60" s="9" t="s">
        <v>26</v>
      </c>
      <c r="H60" s="10" t="s">
        <v>251</v>
      </c>
      <c r="I60" s="10" t="s">
        <v>252</v>
      </c>
      <c r="J60" s="9" t="s">
        <v>30</v>
      </c>
      <c r="K60" s="9" t="s">
        <v>31</v>
      </c>
      <c r="L60" s="9" t="s">
        <v>195</v>
      </c>
      <c r="M60" s="9">
        <v>12</v>
      </c>
      <c r="N60" s="19">
        <v>1.4259999999999999</v>
      </c>
      <c r="O60" s="19">
        <v>1.4259999999999999</v>
      </c>
      <c r="P60" s="19">
        <v>0</v>
      </c>
      <c r="Q60" s="11">
        <v>43831</v>
      </c>
      <c r="R60" s="9" t="s">
        <v>33</v>
      </c>
      <c r="S60" s="9" t="s">
        <v>23</v>
      </c>
      <c r="T60" s="9" t="s">
        <v>23</v>
      </c>
    </row>
    <row r="61" spans="1:20" x14ac:dyDescent="0.25">
      <c r="A61" s="9" t="s">
        <v>253</v>
      </c>
      <c r="B61" s="9" t="s">
        <v>23</v>
      </c>
      <c r="C61" s="9" t="s">
        <v>25</v>
      </c>
      <c r="D61" s="10" t="s">
        <v>254</v>
      </c>
      <c r="E61" s="9" t="s">
        <v>26</v>
      </c>
      <c r="F61" s="9" t="s">
        <v>27</v>
      </c>
      <c r="G61" s="9" t="s">
        <v>26</v>
      </c>
      <c r="H61" s="10" t="s">
        <v>255</v>
      </c>
      <c r="I61" s="10" t="s">
        <v>256</v>
      </c>
      <c r="J61" s="9" t="s">
        <v>30</v>
      </c>
      <c r="K61" s="9" t="s">
        <v>31</v>
      </c>
      <c r="L61" s="9" t="s">
        <v>195</v>
      </c>
      <c r="M61" s="13">
        <v>12</v>
      </c>
      <c r="N61" s="19">
        <v>1.526</v>
      </c>
      <c r="O61" s="19">
        <v>1.526</v>
      </c>
      <c r="P61" s="19">
        <v>0</v>
      </c>
      <c r="Q61" s="11">
        <v>43831</v>
      </c>
      <c r="R61" s="9" t="s">
        <v>33</v>
      </c>
      <c r="S61" s="9" t="s">
        <v>23</v>
      </c>
      <c r="T61" s="9" t="s">
        <v>23</v>
      </c>
    </row>
    <row r="62" spans="1:20" x14ac:dyDescent="0.25">
      <c r="A62" s="9" t="s">
        <v>257</v>
      </c>
      <c r="B62" s="9" t="s">
        <v>23</v>
      </c>
      <c r="C62" s="9" t="s">
        <v>104</v>
      </c>
      <c r="D62" s="10" t="s">
        <v>258</v>
      </c>
      <c r="E62" s="9" t="s">
        <v>26</v>
      </c>
      <c r="F62" s="9" t="s">
        <v>27</v>
      </c>
      <c r="G62" s="9" t="s">
        <v>26</v>
      </c>
      <c r="H62" s="10" t="s">
        <v>259</v>
      </c>
      <c r="I62" s="10" t="s">
        <v>260</v>
      </c>
      <c r="J62" s="9" t="s">
        <v>30</v>
      </c>
      <c r="K62" s="9" t="s">
        <v>31</v>
      </c>
      <c r="L62" s="9" t="s">
        <v>195</v>
      </c>
      <c r="M62" s="13">
        <v>10.5</v>
      </c>
      <c r="N62" s="19">
        <v>2.5459999999999998</v>
      </c>
      <c r="O62" s="19">
        <v>2.5459999999999998</v>
      </c>
      <c r="P62" s="19">
        <v>0</v>
      </c>
      <c r="Q62" s="11">
        <v>43831</v>
      </c>
      <c r="R62" s="9" t="s">
        <v>33</v>
      </c>
      <c r="S62" s="9" t="s">
        <v>23</v>
      </c>
      <c r="T62" s="9" t="s">
        <v>23</v>
      </c>
    </row>
    <row r="63" spans="1:20" x14ac:dyDescent="0.25">
      <c r="A63" s="9" t="s">
        <v>261</v>
      </c>
      <c r="B63" s="9" t="s">
        <v>23</v>
      </c>
      <c r="C63" s="9" t="s">
        <v>55</v>
      </c>
      <c r="D63" s="10" t="s">
        <v>262</v>
      </c>
      <c r="E63" s="9" t="s">
        <v>26</v>
      </c>
      <c r="F63" s="9" t="s">
        <v>27</v>
      </c>
      <c r="G63" s="9" t="s">
        <v>26</v>
      </c>
      <c r="H63" s="10" t="s">
        <v>263</v>
      </c>
      <c r="I63" s="10" t="s">
        <v>264</v>
      </c>
      <c r="J63" s="9" t="s">
        <v>30</v>
      </c>
      <c r="K63" s="9" t="s">
        <v>31</v>
      </c>
      <c r="L63" s="9" t="s">
        <v>195</v>
      </c>
      <c r="M63" s="13">
        <v>13</v>
      </c>
      <c r="N63" s="19">
        <v>1.4259999999999999</v>
      </c>
      <c r="O63" s="19">
        <v>1.4259999999999999</v>
      </c>
      <c r="P63" s="19">
        <v>0</v>
      </c>
      <c r="Q63" s="11">
        <v>43831</v>
      </c>
      <c r="R63" s="9" t="s">
        <v>33</v>
      </c>
      <c r="S63" s="9" t="s">
        <v>23</v>
      </c>
      <c r="T63" s="9" t="s">
        <v>23</v>
      </c>
    </row>
    <row r="64" spans="1:20" x14ac:dyDescent="0.25">
      <c r="A64" s="9" t="s">
        <v>265</v>
      </c>
      <c r="B64" s="9" t="s">
        <v>23</v>
      </c>
      <c r="C64" s="9" t="s">
        <v>266</v>
      </c>
      <c r="D64" s="10" t="s">
        <v>267</v>
      </c>
      <c r="E64" s="9" t="s">
        <v>26</v>
      </c>
      <c r="F64" s="9" t="s">
        <v>27</v>
      </c>
      <c r="G64" s="9" t="s">
        <v>26</v>
      </c>
      <c r="H64" s="10" t="s">
        <v>268</v>
      </c>
      <c r="I64" s="10" t="s">
        <v>269</v>
      </c>
      <c r="J64" s="9" t="s">
        <v>30</v>
      </c>
      <c r="K64" s="9" t="s">
        <v>31</v>
      </c>
      <c r="L64" s="9" t="s">
        <v>195</v>
      </c>
      <c r="M64" s="13">
        <v>12</v>
      </c>
      <c r="N64" s="19">
        <v>1.476</v>
      </c>
      <c r="O64" s="19">
        <v>1.476</v>
      </c>
      <c r="P64" s="19">
        <v>0</v>
      </c>
      <c r="Q64" s="11">
        <v>43831</v>
      </c>
      <c r="R64" s="9" t="s">
        <v>33</v>
      </c>
      <c r="S64" s="9" t="s">
        <v>23</v>
      </c>
      <c r="T64" s="9" t="s">
        <v>23</v>
      </c>
    </row>
    <row r="65" spans="1:21" x14ac:dyDescent="0.25">
      <c r="A65" s="9" t="s">
        <v>270</v>
      </c>
      <c r="B65" s="9" t="s">
        <v>23</v>
      </c>
      <c r="C65" s="9" t="s">
        <v>271</v>
      </c>
      <c r="D65" s="10" t="s">
        <v>272</v>
      </c>
      <c r="E65" s="9" t="s">
        <v>26</v>
      </c>
      <c r="F65" s="9" t="s">
        <v>27</v>
      </c>
      <c r="G65" s="9" t="s">
        <v>26</v>
      </c>
      <c r="H65" s="10" t="s">
        <v>273</v>
      </c>
      <c r="I65" s="10" t="s">
        <v>274</v>
      </c>
      <c r="J65" s="9" t="s">
        <v>30</v>
      </c>
      <c r="K65" s="9" t="s">
        <v>31</v>
      </c>
      <c r="L65" s="9" t="s">
        <v>32</v>
      </c>
      <c r="M65" s="13">
        <v>7.5</v>
      </c>
      <c r="N65" s="19">
        <v>0.64600000000000002</v>
      </c>
      <c r="O65" s="19">
        <v>0.106</v>
      </c>
      <c r="P65" s="19">
        <v>0.54</v>
      </c>
      <c r="Q65" s="11">
        <v>43831</v>
      </c>
      <c r="R65" s="9" t="s">
        <v>33</v>
      </c>
      <c r="S65" s="9" t="s">
        <v>23</v>
      </c>
      <c r="T65" s="9" t="s">
        <v>23</v>
      </c>
    </row>
    <row r="66" spans="1:21" x14ac:dyDescent="0.25">
      <c r="A66" s="9" t="s">
        <v>275</v>
      </c>
      <c r="B66" s="9" t="s">
        <v>23</v>
      </c>
      <c r="C66" s="9" t="s">
        <v>276</v>
      </c>
      <c r="D66" s="10" t="s">
        <v>277</v>
      </c>
      <c r="E66" s="9" t="s">
        <v>26</v>
      </c>
      <c r="F66" s="9" t="s">
        <v>27</v>
      </c>
      <c r="G66" s="9" t="s">
        <v>26</v>
      </c>
      <c r="H66" s="10" t="s">
        <v>278</v>
      </c>
      <c r="I66" s="10" t="s">
        <v>279</v>
      </c>
      <c r="J66" s="9" t="s">
        <v>30</v>
      </c>
      <c r="K66" s="9" t="s">
        <v>31</v>
      </c>
      <c r="L66" s="9" t="s">
        <v>32</v>
      </c>
      <c r="M66" s="13">
        <v>12.5</v>
      </c>
      <c r="N66" s="19">
        <v>4.7859999999999996</v>
      </c>
      <c r="O66" s="19">
        <v>0.40400000000000003</v>
      </c>
      <c r="P66" s="19">
        <v>4.3819999999999997</v>
      </c>
      <c r="Q66" s="11">
        <v>43831</v>
      </c>
      <c r="R66" s="9" t="s">
        <v>33</v>
      </c>
      <c r="S66" s="9" t="s">
        <v>23</v>
      </c>
      <c r="T66" s="9" t="s">
        <v>23</v>
      </c>
    </row>
    <row r="67" spans="1:21" x14ac:dyDescent="0.25">
      <c r="A67" s="9" t="s">
        <v>280</v>
      </c>
      <c r="B67" s="9" t="s">
        <v>23</v>
      </c>
      <c r="C67" s="9" t="s">
        <v>281</v>
      </c>
      <c r="D67" s="10" t="s">
        <v>282</v>
      </c>
      <c r="E67" s="9" t="s">
        <v>26</v>
      </c>
      <c r="F67" s="9" t="s">
        <v>27</v>
      </c>
      <c r="G67" s="9" t="s">
        <v>26</v>
      </c>
      <c r="H67" s="10" t="s">
        <v>283</v>
      </c>
      <c r="I67" s="10" t="s">
        <v>284</v>
      </c>
      <c r="J67" s="9" t="s">
        <v>30</v>
      </c>
      <c r="K67" s="9" t="s">
        <v>31</v>
      </c>
      <c r="L67" s="9" t="s">
        <v>32</v>
      </c>
      <c r="M67" s="13">
        <v>12.5</v>
      </c>
      <c r="N67" s="19">
        <v>6.0000000000000001E-3</v>
      </c>
      <c r="O67" s="19">
        <v>6.0000000000000001E-3</v>
      </c>
      <c r="P67" s="19">
        <v>0</v>
      </c>
      <c r="Q67" s="11">
        <v>43831</v>
      </c>
      <c r="R67" s="9" t="s">
        <v>33</v>
      </c>
      <c r="S67" s="9" t="s">
        <v>23</v>
      </c>
      <c r="T67" s="9" t="s">
        <v>23</v>
      </c>
    </row>
    <row r="68" spans="1:21" x14ac:dyDescent="0.25">
      <c r="A68" s="9" t="s">
        <v>285</v>
      </c>
      <c r="B68" s="9" t="s">
        <v>23</v>
      </c>
      <c r="C68" s="9" t="s">
        <v>286</v>
      </c>
      <c r="D68" s="10" t="s">
        <v>287</v>
      </c>
      <c r="E68" s="9" t="s">
        <v>26</v>
      </c>
      <c r="F68" s="9" t="s">
        <v>27</v>
      </c>
      <c r="G68" s="9" t="s">
        <v>26</v>
      </c>
      <c r="H68" s="10" t="s">
        <v>288</v>
      </c>
      <c r="I68" s="10" t="s">
        <v>289</v>
      </c>
      <c r="J68" s="9" t="s">
        <v>30</v>
      </c>
      <c r="K68" s="9" t="s">
        <v>31</v>
      </c>
      <c r="L68" s="9" t="s">
        <v>32</v>
      </c>
      <c r="M68" s="9">
        <v>12.5</v>
      </c>
      <c r="N68" s="19">
        <v>6.51</v>
      </c>
      <c r="O68" s="19">
        <v>6.4</v>
      </c>
      <c r="P68" s="19">
        <v>0.11</v>
      </c>
      <c r="Q68" s="11">
        <v>43831</v>
      </c>
      <c r="R68" s="9" t="s">
        <v>33</v>
      </c>
      <c r="S68" s="9" t="s">
        <v>23</v>
      </c>
      <c r="T68" s="9" t="s">
        <v>23</v>
      </c>
    </row>
    <row r="69" spans="1:21" x14ac:dyDescent="0.25">
      <c r="A69" s="9" t="s">
        <v>290</v>
      </c>
      <c r="B69" s="9" t="s">
        <v>23</v>
      </c>
      <c r="C69" s="9" t="s">
        <v>291</v>
      </c>
      <c r="D69" s="10" t="s">
        <v>292</v>
      </c>
      <c r="E69" s="9" t="s">
        <v>26</v>
      </c>
      <c r="F69" s="9" t="s">
        <v>27</v>
      </c>
      <c r="G69" s="9" t="s">
        <v>26</v>
      </c>
      <c r="H69" s="10" t="s">
        <v>293</v>
      </c>
      <c r="I69" s="10" t="s">
        <v>294</v>
      </c>
      <c r="J69" s="9" t="s">
        <v>30</v>
      </c>
      <c r="K69" s="9" t="s">
        <v>31</v>
      </c>
      <c r="L69" s="9" t="s">
        <v>32</v>
      </c>
      <c r="M69" s="9">
        <v>12.5</v>
      </c>
      <c r="N69" s="19">
        <v>21.37</v>
      </c>
      <c r="O69" s="19">
        <v>5.75</v>
      </c>
      <c r="P69" s="19">
        <v>15.62</v>
      </c>
      <c r="Q69" s="14">
        <v>43831</v>
      </c>
      <c r="R69" s="9" t="s">
        <v>33</v>
      </c>
      <c r="S69" s="9" t="s">
        <v>23</v>
      </c>
      <c r="T69" s="9" t="s">
        <v>23</v>
      </c>
    </row>
    <row r="73" spans="1:21" x14ac:dyDescent="0.25">
      <c r="A73" s="1"/>
      <c r="B73" s="1"/>
      <c r="C73" s="1"/>
      <c r="D73" s="2"/>
      <c r="E73" s="1"/>
      <c r="F73" s="1"/>
      <c r="G73" s="1"/>
      <c r="H73" s="2"/>
      <c r="I73" s="2"/>
      <c r="J73" s="1"/>
      <c r="K73" s="1"/>
      <c r="L73" s="1"/>
      <c r="M73" s="3"/>
      <c r="N73" s="4"/>
      <c r="O73" s="4"/>
      <c r="P73" s="4"/>
      <c r="Q73" s="1"/>
      <c r="R73" s="1"/>
      <c r="S73" s="1"/>
      <c r="T73" s="1"/>
      <c r="U73" s="1"/>
    </row>
    <row r="74" spans="1:21" ht="18.75" x14ac:dyDescent="0.25">
      <c r="A74" s="21" t="s">
        <v>0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</row>
    <row r="75" spans="1:21" x14ac:dyDescent="0.25">
      <c r="A75" s="15"/>
      <c r="B75" s="1"/>
      <c r="C75" s="1"/>
      <c r="D75" s="2"/>
      <c r="E75" s="1"/>
      <c r="F75" s="1"/>
      <c r="G75" s="1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8.75" x14ac:dyDescent="0.25">
      <c r="A76" s="22" t="s">
        <v>295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21" x14ac:dyDescent="0.25">
      <c r="A77" s="1"/>
      <c r="B77" s="1"/>
      <c r="C77" s="1"/>
      <c r="D77" s="2"/>
      <c r="E77" s="1"/>
      <c r="F77" s="1"/>
      <c r="G77" s="1"/>
      <c r="H77" s="2"/>
      <c r="I77" s="2"/>
      <c r="J77" s="1"/>
      <c r="K77" s="1"/>
      <c r="L77" s="1"/>
      <c r="M77" s="3"/>
      <c r="N77" s="4"/>
      <c r="O77" s="4"/>
      <c r="P77" s="4"/>
      <c r="Q77" s="1"/>
      <c r="R77" s="1"/>
      <c r="S77" s="1"/>
      <c r="T77" s="1"/>
      <c r="U77" s="1"/>
    </row>
    <row r="78" spans="1:21" ht="90" x14ac:dyDescent="0.25">
      <c r="A78" s="5" t="s">
        <v>2</v>
      </c>
      <c r="B78" s="5" t="s">
        <v>3</v>
      </c>
      <c r="C78" s="5" t="s">
        <v>4</v>
      </c>
      <c r="D78" s="5" t="s">
        <v>5</v>
      </c>
      <c r="E78" s="5" t="s">
        <v>6</v>
      </c>
      <c r="F78" s="5" t="s">
        <v>7</v>
      </c>
      <c r="G78" s="5" t="s">
        <v>8</v>
      </c>
      <c r="H78" s="5" t="s">
        <v>9</v>
      </c>
      <c r="I78" s="5" t="s">
        <v>10</v>
      </c>
      <c r="J78" s="5" t="s">
        <v>11</v>
      </c>
      <c r="K78" s="5" t="s">
        <v>12</v>
      </c>
      <c r="L78" s="5" t="s">
        <v>13</v>
      </c>
      <c r="M78" s="6" t="s">
        <v>14</v>
      </c>
      <c r="N78" s="7" t="s">
        <v>15</v>
      </c>
      <c r="O78" s="8" t="s">
        <v>16</v>
      </c>
      <c r="P78" s="8" t="s">
        <v>17</v>
      </c>
      <c r="Q78" s="5" t="s">
        <v>18</v>
      </c>
      <c r="R78" s="5" t="s">
        <v>19</v>
      </c>
      <c r="S78" s="5" t="s">
        <v>20</v>
      </c>
      <c r="T78" s="5" t="s">
        <v>21</v>
      </c>
      <c r="U78" s="5" t="s">
        <v>296</v>
      </c>
    </row>
    <row r="79" spans="1:21" x14ac:dyDescent="0.25">
      <c r="A79" s="9" t="s">
        <v>22</v>
      </c>
      <c r="B79" s="9" t="s">
        <v>297</v>
      </c>
      <c r="C79" s="9" t="s">
        <v>298</v>
      </c>
      <c r="D79" s="10" t="s">
        <v>299</v>
      </c>
      <c r="E79" s="9" t="s">
        <v>26</v>
      </c>
      <c r="F79" s="9" t="s">
        <v>27</v>
      </c>
      <c r="G79" s="9" t="s">
        <v>26</v>
      </c>
      <c r="H79" s="10" t="s">
        <v>300</v>
      </c>
      <c r="I79" s="10" t="s">
        <v>301</v>
      </c>
      <c r="J79" s="9" t="s">
        <v>30</v>
      </c>
      <c r="K79" s="9" t="s">
        <v>31</v>
      </c>
      <c r="L79" s="9" t="s">
        <v>247</v>
      </c>
      <c r="M79" s="9">
        <v>10.6</v>
      </c>
      <c r="N79" s="20">
        <f>O79+P79</f>
        <v>5.7119999999999997</v>
      </c>
      <c r="O79" s="20">
        <v>2.2839999999999998</v>
      </c>
      <c r="P79" s="20">
        <v>3.4279999999999999</v>
      </c>
      <c r="Q79" s="11">
        <v>43831</v>
      </c>
      <c r="R79" s="9" t="s">
        <v>33</v>
      </c>
      <c r="S79" s="9" t="s">
        <v>23</v>
      </c>
      <c r="T79" s="9" t="s">
        <v>23</v>
      </c>
      <c r="U79" s="9"/>
    </row>
    <row r="80" spans="1:21" x14ac:dyDescent="0.25">
      <c r="A80" s="9" t="s">
        <v>34</v>
      </c>
      <c r="B80" s="9" t="s">
        <v>297</v>
      </c>
      <c r="C80" s="9" t="s">
        <v>100</v>
      </c>
      <c r="D80" s="10" t="s">
        <v>25</v>
      </c>
      <c r="E80" s="9" t="s">
        <v>26</v>
      </c>
      <c r="F80" s="9" t="s">
        <v>27</v>
      </c>
      <c r="G80" s="9" t="s">
        <v>26</v>
      </c>
      <c r="H80" s="10" t="s">
        <v>302</v>
      </c>
      <c r="I80" s="10" t="s">
        <v>303</v>
      </c>
      <c r="J80" s="9" t="s">
        <v>30</v>
      </c>
      <c r="K80" s="9" t="s">
        <v>31</v>
      </c>
      <c r="L80" s="9" t="s">
        <v>230</v>
      </c>
      <c r="M80" s="9">
        <v>5</v>
      </c>
      <c r="N80" s="20">
        <f t="shared" ref="N80:N91" si="0">O80+P80</f>
        <v>2.9039999999999999</v>
      </c>
      <c r="O80" s="20">
        <v>2.9039999999999999</v>
      </c>
      <c r="P80" s="20">
        <v>0</v>
      </c>
      <c r="Q80" s="11">
        <v>43831</v>
      </c>
      <c r="R80" s="9" t="s">
        <v>33</v>
      </c>
      <c r="S80" s="9" t="s">
        <v>23</v>
      </c>
      <c r="T80" s="9" t="s">
        <v>23</v>
      </c>
      <c r="U80" s="9"/>
    </row>
    <row r="81" spans="1:21" x14ac:dyDescent="0.25">
      <c r="A81" s="9" t="s">
        <v>38</v>
      </c>
      <c r="B81" s="9" t="s">
        <v>297</v>
      </c>
      <c r="C81" s="9" t="s">
        <v>142</v>
      </c>
      <c r="D81" s="10" t="s">
        <v>304</v>
      </c>
      <c r="E81" s="9" t="s">
        <v>26</v>
      </c>
      <c r="F81" s="9" t="s">
        <v>27</v>
      </c>
      <c r="G81" s="9" t="s">
        <v>26</v>
      </c>
      <c r="H81" s="10" t="s">
        <v>305</v>
      </c>
      <c r="I81" s="10" t="s">
        <v>306</v>
      </c>
      <c r="J81" s="9" t="s">
        <v>30</v>
      </c>
      <c r="K81" s="9" t="s">
        <v>31</v>
      </c>
      <c r="L81" s="9" t="s">
        <v>247</v>
      </c>
      <c r="M81" s="9">
        <v>25</v>
      </c>
      <c r="N81" s="20">
        <f t="shared" si="0"/>
        <v>2.96</v>
      </c>
      <c r="O81" s="20">
        <v>1.1839999999999999</v>
      </c>
      <c r="P81" s="20">
        <v>1.776</v>
      </c>
      <c r="Q81" s="11">
        <v>43831</v>
      </c>
      <c r="R81" s="9" t="s">
        <v>33</v>
      </c>
      <c r="S81" s="9" t="s">
        <v>23</v>
      </c>
      <c r="T81" s="9" t="s">
        <v>23</v>
      </c>
      <c r="U81" s="9"/>
    </row>
    <row r="82" spans="1:21" x14ac:dyDescent="0.25">
      <c r="A82" s="9" t="s">
        <v>42</v>
      </c>
      <c r="B82" s="9" t="s">
        <v>297</v>
      </c>
      <c r="C82" s="9" t="s">
        <v>307</v>
      </c>
      <c r="D82" s="10" t="s">
        <v>25</v>
      </c>
      <c r="E82" s="9" t="s">
        <v>26</v>
      </c>
      <c r="F82" s="9" t="s">
        <v>27</v>
      </c>
      <c r="G82" s="9" t="s">
        <v>26</v>
      </c>
      <c r="H82" s="10" t="s">
        <v>308</v>
      </c>
      <c r="I82" s="10" t="s">
        <v>309</v>
      </c>
      <c r="J82" s="9" t="s">
        <v>30</v>
      </c>
      <c r="K82" s="9" t="s">
        <v>31</v>
      </c>
      <c r="L82" s="9" t="s">
        <v>247</v>
      </c>
      <c r="M82" s="9">
        <v>6</v>
      </c>
      <c r="N82" s="20">
        <f t="shared" si="0"/>
        <v>1.494</v>
      </c>
      <c r="O82" s="20">
        <v>0.59799999999999998</v>
      </c>
      <c r="P82" s="20">
        <v>0.89600000000000002</v>
      </c>
      <c r="Q82" s="11">
        <v>43831</v>
      </c>
      <c r="R82" s="9" t="s">
        <v>33</v>
      </c>
      <c r="S82" s="9" t="s">
        <v>23</v>
      </c>
      <c r="T82" s="9" t="s">
        <v>23</v>
      </c>
      <c r="U82" s="9"/>
    </row>
    <row r="83" spans="1:21" x14ac:dyDescent="0.25">
      <c r="A83" s="9" t="s">
        <v>46</v>
      </c>
      <c r="B83" s="9" t="s">
        <v>297</v>
      </c>
      <c r="C83" s="9" t="s">
        <v>142</v>
      </c>
      <c r="D83" s="10" t="s">
        <v>310</v>
      </c>
      <c r="E83" s="9" t="s">
        <v>26</v>
      </c>
      <c r="F83" s="9" t="s">
        <v>27</v>
      </c>
      <c r="G83" s="9" t="s">
        <v>26</v>
      </c>
      <c r="H83" s="10" t="s">
        <v>311</v>
      </c>
      <c r="I83" s="10" t="s">
        <v>312</v>
      </c>
      <c r="J83" s="9" t="s">
        <v>30</v>
      </c>
      <c r="K83" s="9" t="s">
        <v>31</v>
      </c>
      <c r="L83" s="9" t="s">
        <v>247</v>
      </c>
      <c r="M83" s="9">
        <v>4</v>
      </c>
      <c r="N83" s="20">
        <f t="shared" si="0"/>
        <v>0.01</v>
      </c>
      <c r="O83" s="20">
        <v>4.0000000000000001E-3</v>
      </c>
      <c r="P83" s="20">
        <v>6.0000000000000001E-3</v>
      </c>
      <c r="Q83" s="11">
        <v>43831</v>
      </c>
      <c r="R83" s="9" t="s">
        <v>33</v>
      </c>
      <c r="S83" s="9" t="s">
        <v>23</v>
      </c>
      <c r="T83" s="9" t="s">
        <v>23</v>
      </c>
      <c r="U83" s="9"/>
    </row>
    <row r="84" spans="1:21" x14ac:dyDescent="0.25">
      <c r="A84" s="9" t="s">
        <v>50</v>
      </c>
      <c r="B84" s="9" t="s">
        <v>297</v>
      </c>
      <c r="C84" s="9" t="s">
        <v>313</v>
      </c>
      <c r="D84" s="10" t="s">
        <v>314</v>
      </c>
      <c r="E84" s="9" t="s">
        <v>26</v>
      </c>
      <c r="F84" s="9" t="s">
        <v>27</v>
      </c>
      <c r="G84" s="9" t="s">
        <v>26</v>
      </c>
      <c r="H84" s="10" t="s">
        <v>315</v>
      </c>
      <c r="I84" s="10" t="s">
        <v>316</v>
      </c>
      <c r="J84" s="9" t="s">
        <v>30</v>
      </c>
      <c r="K84" s="9" t="s">
        <v>31</v>
      </c>
      <c r="L84" s="9" t="s">
        <v>247</v>
      </c>
      <c r="M84" s="9">
        <v>4.4000000000000004</v>
      </c>
      <c r="N84" s="20">
        <f t="shared" si="0"/>
        <v>0.26200000000000001</v>
      </c>
      <c r="O84" s="20">
        <v>0.106</v>
      </c>
      <c r="P84" s="20">
        <v>0.156</v>
      </c>
      <c r="Q84" s="11">
        <v>43831</v>
      </c>
      <c r="R84" s="9" t="s">
        <v>33</v>
      </c>
      <c r="S84" s="9" t="s">
        <v>23</v>
      </c>
      <c r="T84" s="9" t="s">
        <v>23</v>
      </c>
      <c r="U84" s="9"/>
    </row>
    <row r="85" spans="1:21" x14ac:dyDescent="0.25">
      <c r="A85" s="9" t="s">
        <v>54</v>
      </c>
      <c r="B85" s="9" t="s">
        <v>297</v>
      </c>
      <c r="C85" s="9" t="s">
        <v>100</v>
      </c>
      <c r="D85" s="10" t="s">
        <v>60</v>
      </c>
      <c r="E85" s="9" t="s">
        <v>26</v>
      </c>
      <c r="F85" s="9" t="s">
        <v>27</v>
      </c>
      <c r="G85" s="9" t="s">
        <v>26</v>
      </c>
      <c r="H85" s="10" t="s">
        <v>317</v>
      </c>
      <c r="I85" s="10" t="s">
        <v>318</v>
      </c>
      <c r="J85" s="9" t="s">
        <v>30</v>
      </c>
      <c r="K85" s="9" t="s">
        <v>31</v>
      </c>
      <c r="L85" s="9" t="s">
        <v>247</v>
      </c>
      <c r="M85" s="9">
        <v>12</v>
      </c>
      <c r="N85" s="20">
        <f t="shared" si="0"/>
        <v>3.5540000000000003</v>
      </c>
      <c r="O85" s="20">
        <v>1.4219999999999999</v>
      </c>
      <c r="P85" s="20">
        <v>2.1320000000000001</v>
      </c>
      <c r="Q85" s="11">
        <v>43831</v>
      </c>
      <c r="R85" s="9" t="s">
        <v>33</v>
      </c>
      <c r="S85" s="9" t="s">
        <v>23</v>
      </c>
      <c r="T85" s="9" t="s">
        <v>23</v>
      </c>
      <c r="U85" s="9"/>
    </row>
    <row r="86" spans="1:21" x14ac:dyDescent="0.25">
      <c r="A86" s="9" t="s">
        <v>58</v>
      </c>
      <c r="B86" s="9" t="s">
        <v>297</v>
      </c>
      <c r="C86" s="9" t="s">
        <v>319</v>
      </c>
      <c r="D86" s="10" t="s">
        <v>320</v>
      </c>
      <c r="E86" s="9" t="s">
        <v>26</v>
      </c>
      <c r="F86" s="9" t="s">
        <v>27</v>
      </c>
      <c r="G86" s="9" t="s">
        <v>26</v>
      </c>
      <c r="H86" s="10" t="s">
        <v>321</v>
      </c>
      <c r="I86" s="10" t="s">
        <v>322</v>
      </c>
      <c r="J86" s="9" t="s">
        <v>30</v>
      </c>
      <c r="K86" s="9" t="s">
        <v>31</v>
      </c>
      <c r="L86" s="9" t="s">
        <v>247</v>
      </c>
      <c r="M86" s="9">
        <v>25</v>
      </c>
      <c r="N86" s="20">
        <f t="shared" si="0"/>
        <v>11.507999999999999</v>
      </c>
      <c r="O86" s="20">
        <v>4.6040000000000001</v>
      </c>
      <c r="P86" s="20">
        <v>6.9039999999999999</v>
      </c>
      <c r="Q86" s="11">
        <v>43831</v>
      </c>
      <c r="R86" s="9" t="s">
        <v>33</v>
      </c>
      <c r="S86" s="9" t="s">
        <v>23</v>
      </c>
      <c r="T86" s="9" t="s">
        <v>23</v>
      </c>
      <c r="U86" s="9"/>
    </row>
    <row r="87" spans="1:21" x14ac:dyDescent="0.25">
      <c r="A87" s="9" t="s">
        <v>63</v>
      </c>
      <c r="B87" s="9" t="s">
        <v>297</v>
      </c>
      <c r="C87" s="9" t="s">
        <v>313</v>
      </c>
      <c r="D87" s="10" t="s">
        <v>323</v>
      </c>
      <c r="E87" s="9" t="s">
        <v>26</v>
      </c>
      <c r="F87" s="9" t="s">
        <v>27</v>
      </c>
      <c r="G87" s="9" t="s">
        <v>26</v>
      </c>
      <c r="H87" s="10" t="s">
        <v>324</v>
      </c>
      <c r="I87" s="10" t="s">
        <v>325</v>
      </c>
      <c r="J87" s="9" t="s">
        <v>30</v>
      </c>
      <c r="K87" s="9" t="s">
        <v>31</v>
      </c>
      <c r="L87" s="9" t="s">
        <v>247</v>
      </c>
      <c r="M87" s="9">
        <v>8.8000000000000007</v>
      </c>
      <c r="N87" s="20">
        <f t="shared" si="0"/>
        <v>1.4259999999999999</v>
      </c>
      <c r="O87" s="20">
        <v>0.57199999999999995</v>
      </c>
      <c r="P87" s="20">
        <v>0.85399999999999998</v>
      </c>
      <c r="Q87" s="11">
        <v>43831</v>
      </c>
      <c r="R87" s="9" t="s">
        <v>33</v>
      </c>
      <c r="S87" s="9" t="s">
        <v>23</v>
      </c>
      <c r="T87" s="9" t="s">
        <v>23</v>
      </c>
      <c r="U87" s="9"/>
    </row>
    <row r="88" spans="1:21" x14ac:dyDescent="0.25">
      <c r="A88" s="9" t="s">
        <v>66</v>
      </c>
      <c r="B88" s="9" t="s">
        <v>297</v>
      </c>
      <c r="C88" s="9" t="s">
        <v>59</v>
      </c>
      <c r="D88" s="10" t="s">
        <v>60</v>
      </c>
      <c r="E88" s="9" t="s">
        <v>26</v>
      </c>
      <c r="F88" s="9" t="s">
        <v>27</v>
      </c>
      <c r="G88" s="9" t="s">
        <v>26</v>
      </c>
      <c r="H88" s="10" t="s">
        <v>326</v>
      </c>
      <c r="I88" s="10" t="s">
        <v>327</v>
      </c>
      <c r="J88" s="9" t="s">
        <v>30</v>
      </c>
      <c r="K88" s="9" t="s">
        <v>31</v>
      </c>
      <c r="L88" s="9" t="s">
        <v>247</v>
      </c>
      <c r="M88" s="9">
        <v>40</v>
      </c>
      <c r="N88" s="20">
        <f t="shared" si="0"/>
        <v>52.774000000000001</v>
      </c>
      <c r="O88" s="20">
        <v>21.11</v>
      </c>
      <c r="P88" s="20">
        <v>31.664000000000001</v>
      </c>
      <c r="Q88" s="11">
        <v>43831</v>
      </c>
      <c r="R88" s="9" t="s">
        <v>33</v>
      </c>
      <c r="S88" s="9" t="s">
        <v>23</v>
      </c>
      <c r="T88" s="9" t="s">
        <v>23</v>
      </c>
      <c r="U88" s="9"/>
    </row>
    <row r="89" spans="1:21" x14ac:dyDescent="0.25">
      <c r="A89" s="9" t="s">
        <v>69</v>
      </c>
      <c r="B89" s="9" t="s">
        <v>297</v>
      </c>
      <c r="C89" s="9" t="s">
        <v>166</v>
      </c>
      <c r="D89" s="10" t="s">
        <v>328</v>
      </c>
      <c r="E89" s="9" t="s">
        <v>26</v>
      </c>
      <c r="F89" s="9" t="s">
        <v>27</v>
      </c>
      <c r="G89" s="9" t="s">
        <v>26</v>
      </c>
      <c r="H89" s="10" t="s">
        <v>329</v>
      </c>
      <c r="I89" s="10" t="s">
        <v>330</v>
      </c>
      <c r="J89" s="9" t="s">
        <v>30</v>
      </c>
      <c r="K89" s="9" t="s">
        <v>31</v>
      </c>
      <c r="L89" s="9" t="s">
        <v>230</v>
      </c>
      <c r="M89" s="9">
        <v>3.5</v>
      </c>
      <c r="N89" s="20">
        <f t="shared" si="0"/>
        <v>6.6000000000000003E-2</v>
      </c>
      <c r="O89" s="20">
        <v>6.6000000000000003E-2</v>
      </c>
      <c r="P89" s="20">
        <v>0</v>
      </c>
      <c r="Q89" s="11">
        <v>43831</v>
      </c>
      <c r="R89" s="9" t="s">
        <v>33</v>
      </c>
      <c r="S89" s="9" t="s">
        <v>23</v>
      </c>
      <c r="T89" s="9" t="s">
        <v>23</v>
      </c>
      <c r="U89" s="9"/>
    </row>
    <row r="90" spans="1:21" x14ac:dyDescent="0.25">
      <c r="A90" s="9" t="s">
        <v>73</v>
      </c>
      <c r="B90" s="9" t="s">
        <v>297</v>
      </c>
      <c r="C90" s="9" t="s">
        <v>331</v>
      </c>
      <c r="D90" s="10" t="s">
        <v>332</v>
      </c>
      <c r="E90" s="9" t="s">
        <v>26</v>
      </c>
      <c r="F90" s="9" t="s">
        <v>27</v>
      </c>
      <c r="G90" s="9" t="s">
        <v>26</v>
      </c>
      <c r="H90" s="10" t="s">
        <v>333</v>
      </c>
      <c r="I90" s="10" t="s">
        <v>334</v>
      </c>
      <c r="J90" s="9" t="s">
        <v>30</v>
      </c>
      <c r="K90" s="9" t="s">
        <v>31</v>
      </c>
      <c r="L90" s="9" t="s">
        <v>335</v>
      </c>
      <c r="M90" s="9">
        <v>5</v>
      </c>
      <c r="N90" s="20">
        <f t="shared" si="0"/>
        <v>0.624</v>
      </c>
      <c r="O90" s="20">
        <v>0.624</v>
      </c>
      <c r="P90" s="20">
        <v>0</v>
      </c>
      <c r="Q90" s="11">
        <v>43831</v>
      </c>
      <c r="R90" s="9" t="s">
        <v>33</v>
      </c>
      <c r="S90" s="9" t="s">
        <v>23</v>
      </c>
      <c r="T90" s="9" t="s">
        <v>23</v>
      </c>
      <c r="U90" s="9"/>
    </row>
    <row r="91" spans="1:21" x14ac:dyDescent="0.25">
      <c r="A91" s="9" t="s">
        <v>76</v>
      </c>
      <c r="B91" s="9" t="s">
        <v>297</v>
      </c>
      <c r="C91" s="9" t="s">
        <v>59</v>
      </c>
      <c r="D91" s="10" t="s">
        <v>60</v>
      </c>
      <c r="E91" s="9" t="s">
        <v>26</v>
      </c>
      <c r="F91" s="9" t="s">
        <v>27</v>
      </c>
      <c r="G91" s="9" t="s">
        <v>26</v>
      </c>
      <c r="H91" s="10" t="s">
        <v>336</v>
      </c>
      <c r="I91" s="10" t="s">
        <v>337</v>
      </c>
      <c r="J91" s="9" t="s">
        <v>30</v>
      </c>
      <c r="K91" s="9" t="s">
        <v>31</v>
      </c>
      <c r="L91" s="9" t="s">
        <v>230</v>
      </c>
      <c r="M91" s="9">
        <v>40</v>
      </c>
      <c r="N91" s="20">
        <f t="shared" si="0"/>
        <v>18.14</v>
      </c>
      <c r="O91" s="20">
        <v>18.14</v>
      </c>
      <c r="P91" s="20">
        <v>0</v>
      </c>
      <c r="Q91" s="11">
        <v>43831</v>
      </c>
      <c r="R91" s="9" t="s">
        <v>33</v>
      </c>
      <c r="S91" s="9" t="s">
        <v>23</v>
      </c>
      <c r="T91" s="9" t="s">
        <v>23</v>
      </c>
      <c r="U91" s="9"/>
    </row>
  </sheetData>
  <mergeCells count="4">
    <mergeCell ref="A2:S2"/>
    <mergeCell ref="A3:S3"/>
    <mergeCell ref="A74:S74"/>
    <mergeCell ref="A76:S76"/>
  </mergeCells>
  <phoneticPr fontId="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FF42C-9BCC-4A44-A05B-02F0A8F0E718}">
  <dimension ref="A1:U7"/>
  <sheetViews>
    <sheetView topLeftCell="H1" workbookViewId="0">
      <selection activeCell="N8" sqref="N8"/>
    </sheetView>
  </sheetViews>
  <sheetFormatPr defaultRowHeight="15" x14ac:dyDescent="0.25"/>
  <cols>
    <col min="2" max="2" width="49.28515625" bestFit="1" customWidth="1"/>
    <col min="8" max="8" width="16.42578125" bestFit="1" customWidth="1"/>
    <col min="10" max="10" width="14" bestFit="1" customWidth="1"/>
    <col min="19" max="19" width="18.140625" bestFit="1" customWidth="1"/>
    <col min="20" max="20" width="49.28515625" bestFit="1" customWidth="1"/>
    <col min="21" max="21" width="5" bestFit="1" customWidth="1"/>
  </cols>
  <sheetData>
    <row r="1" spans="1:21" x14ac:dyDescent="0.25">
      <c r="A1" s="1"/>
      <c r="B1" s="1"/>
      <c r="C1" s="1"/>
      <c r="D1" s="2"/>
      <c r="E1" s="1"/>
      <c r="F1" s="1"/>
      <c r="G1" s="1"/>
      <c r="H1" s="2"/>
      <c r="I1" s="2"/>
      <c r="J1" s="1"/>
      <c r="K1" s="1"/>
      <c r="L1" s="1"/>
      <c r="M1" s="3"/>
      <c r="N1" s="4"/>
      <c r="O1" s="4"/>
      <c r="P1" s="4"/>
      <c r="Q1" s="1"/>
      <c r="R1" s="1"/>
      <c r="S1" s="1"/>
      <c r="T1" s="1"/>
      <c r="U1" s="1"/>
    </row>
    <row r="2" spans="1:21" ht="18.75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x14ac:dyDescent="0.25">
      <c r="A3" s="15"/>
      <c r="B3" s="1"/>
      <c r="C3" s="1"/>
      <c r="D3" s="2"/>
      <c r="E3" s="1"/>
      <c r="F3" s="1"/>
      <c r="G3" s="1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x14ac:dyDescent="0.25">
      <c r="A4" s="22" t="s">
        <v>343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21" x14ac:dyDescent="0.25">
      <c r="A5" s="1"/>
      <c r="B5" s="1"/>
      <c r="C5" s="1"/>
      <c r="D5" s="2"/>
      <c r="E5" s="1"/>
      <c r="F5" s="1"/>
      <c r="G5" s="1"/>
      <c r="H5" s="2"/>
      <c r="I5" s="2"/>
      <c r="J5" s="1"/>
      <c r="K5" s="1"/>
      <c r="L5" s="1"/>
      <c r="M5" s="3"/>
      <c r="N5" s="4"/>
      <c r="O5" s="4"/>
      <c r="P5" s="4"/>
      <c r="Q5" s="1"/>
      <c r="R5" s="1"/>
      <c r="S5" s="1"/>
      <c r="T5" s="1"/>
      <c r="U5" s="1"/>
    </row>
    <row r="6" spans="1:21" ht="90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6" t="s">
        <v>14</v>
      </c>
      <c r="N6" s="7" t="s">
        <v>15</v>
      </c>
      <c r="O6" s="8" t="s">
        <v>16</v>
      </c>
      <c r="P6" s="8" t="s">
        <v>17</v>
      </c>
      <c r="Q6" s="5" t="s">
        <v>18</v>
      </c>
      <c r="R6" s="5" t="s">
        <v>19</v>
      </c>
      <c r="S6" s="5" t="s">
        <v>20</v>
      </c>
      <c r="T6" s="5" t="s">
        <v>21</v>
      </c>
      <c r="U6" s="5" t="s">
        <v>296</v>
      </c>
    </row>
    <row r="7" spans="1:21" x14ac:dyDescent="0.25">
      <c r="A7" s="9" t="s">
        <v>22</v>
      </c>
      <c r="B7" s="9" t="s">
        <v>404</v>
      </c>
      <c r="C7" s="9" t="s">
        <v>339</v>
      </c>
      <c r="D7" s="10" t="s">
        <v>405</v>
      </c>
      <c r="E7" s="9" t="s">
        <v>26</v>
      </c>
      <c r="F7" s="9" t="s">
        <v>27</v>
      </c>
      <c r="G7" s="9" t="s">
        <v>26</v>
      </c>
      <c r="H7" s="10" t="s">
        <v>406</v>
      </c>
      <c r="I7" s="10" t="s">
        <v>407</v>
      </c>
      <c r="J7" s="9" t="s">
        <v>30</v>
      </c>
      <c r="K7" s="9" t="s">
        <v>31</v>
      </c>
      <c r="L7" s="9" t="s">
        <v>247</v>
      </c>
      <c r="M7" s="9">
        <v>21</v>
      </c>
      <c r="N7" s="20">
        <f>O7+P7</f>
        <v>3.06</v>
      </c>
      <c r="O7" s="20">
        <v>1.224</v>
      </c>
      <c r="P7" s="20">
        <v>1.8360000000000001</v>
      </c>
      <c r="Q7" s="11">
        <v>43831</v>
      </c>
      <c r="R7" s="9" t="s">
        <v>33</v>
      </c>
      <c r="S7" s="9" t="s">
        <v>23</v>
      </c>
      <c r="T7" s="9" t="s">
        <v>404</v>
      </c>
      <c r="U7" s="9"/>
    </row>
  </sheetData>
  <mergeCells count="2">
    <mergeCell ref="A2:S2"/>
    <mergeCell ref="A4:S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30CD7-8B0D-4FD0-8775-4171229E7A57}">
  <dimension ref="A1:U8"/>
  <sheetViews>
    <sheetView topLeftCell="F1" workbookViewId="0">
      <selection activeCell="P14" sqref="P14"/>
    </sheetView>
  </sheetViews>
  <sheetFormatPr defaultRowHeight="15" x14ac:dyDescent="0.25"/>
  <cols>
    <col min="2" max="2" width="58" bestFit="1" customWidth="1"/>
    <col min="8" max="8" width="16.42578125" bestFit="1" customWidth="1"/>
    <col min="10" max="10" width="14" bestFit="1" customWidth="1"/>
    <col min="19" max="19" width="18.140625" bestFit="1" customWidth="1"/>
    <col min="20" max="20" width="58" bestFit="1" customWidth="1"/>
  </cols>
  <sheetData>
    <row r="1" spans="1:21" x14ac:dyDescent="0.25">
      <c r="A1" s="1"/>
      <c r="B1" s="1"/>
      <c r="C1" s="1"/>
      <c r="D1" s="2"/>
      <c r="E1" s="1"/>
      <c r="F1" s="1"/>
      <c r="G1" s="1"/>
      <c r="H1" s="2"/>
      <c r="I1" s="2"/>
      <c r="J1" s="1"/>
      <c r="K1" s="1"/>
      <c r="L1" s="1"/>
      <c r="M1" s="3"/>
      <c r="N1" s="4"/>
      <c r="O1" s="4"/>
      <c r="P1" s="4"/>
      <c r="Q1" s="1"/>
      <c r="R1" s="1"/>
      <c r="S1" s="1"/>
      <c r="T1" s="1"/>
      <c r="U1" s="1"/>
    </row>
    <row r="2" spans="1:21" ht="18.75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x14ac:dyDescent="0.25">
      <c r="A3" s="15"/>
      <c r="B3" s="1"/>
      <c r="C3" s="1"/>
      <c r="D3" s="2"/>
      <c r="E3" s="1"/>
      <c r="F3" s="1"/>
      <c r="G3" s="1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x14ac:dyDescent="0.25">
      <c r="A4" s="22" t="s">
        <v>343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21" x14ac:dyDescent="0.25">
      <c r="A5" s="1"/>
      <c r="B5" s="1"/>
      <c r="C5" s="1"/>
      <c r="D5" s="2"/>
      <c r="E5" s="1"/>
      <c r="F5" s="1"/>
      <c r="G5" s="1"/>
      <c r="H5" s="2"/>
      <c r="I5" s="2"/>
      <c r="J5" s="1"/>
      <c r="K5" s="1"/>
      <c r="L5" s="1"/>
      <c r="M5" s="3"/>
      <c r="N5" s="4"/>
      <c r="O5" s="4"/>
      <c r="P5" s="4"/>
      <c r="Q5" s="1"/>
      <c r="R5" s="1"/>
      <c r="S5" s="1"/>
      <c r="T5" s="1"/>
      <c r="U5" s="1"/>
    </row>
    <row r="6" spans="1:21" ht="90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6" t="s">
        <v>14</v>
      </c>
      <c r="N6" s="7" t="s">
        <v>15</v>
      </c>
      <c r="O6" s="8" t="s">
        <v>16</v>
      </c>
      <c r="P6" s="8" t="s">
        <v>17</v>
      </c>
      <c r="Q6" s="5" t="s">
        <v>18</v>
      </c>
      <c r="R6" s="5" t="s">
        <v>19</v>
      </c>
      <c r="S6" s="5" t="s">
        <v>20</v>
      </c>
      <c r="T6" s="5" t="s">
        <v>21</v>
      </c>
      <c r="U6" s="5" t="s">
        <v>296</v>
      </c>
    </row>
    <row r="7" spans="1:21" x14ac:dyDescent="0.25">
      <c r="A7" s="9" t="s">
        <v>22</v>
      </c>
      <c r="B7" s="9" t="s">
        <v>408</v>
      </c>
      <c r="C7" s="9" t="s">
        <v>276</v>
      </c>
      <c r="D7" s="10" t="s">
        <v>409</v>
      </c>
      <c r="E7" s="9" t="s">
        <v>26</v>
      </c>
      <c r="F7" s="9" t="s">
        <v>27</v>
      </c>
      <c r="G7" s="9" t="s">
        <v>26</v>
      </c>
      <c r="H7" s="10" t="s">
        <v>410</v>
      </c>
      <c r="I7" s="10" t="s">
        <v>411</v>
      </c>
      <c r="J7" s="9" t="s">
        <v>30</v>
      </c>
      <c r="K7" s="9" t="s">
        <v>31</v>
      </c>
      <c r="L7" s="9" t="s">
        <v>247</v>
      </c>
      <c r="M7" s="9">
        <v>40</v>
      </c>
      <c r="N7" s="20">
        <f>O7+P7</f>
        <v>13.956</v>
      </c>
      <c r="O7" s="20">
        <v>4.24</v>
      </c>
      <c r="P7" s="20">
        <v>9.7159999999999993</v>
      </c>
      <c r="Q7" s="11">
        <v>43831</v>
      </c>
      <c r="R7" s="9" t="s">
        <v>33</v>
      </c>
      <c r="S7" s="9" t="s">
        <v>23</v>
      </c>
      <c r="T7" s="9" t="s">
        <v>408</v>
      </c>
      <c r="U7" s="9"/>
    </row>
    <row r="8" spans="1:21" x14ac:dyDescent="0.25">
      <c r="A8" s="9" t="s">
        <v>34</v>
      </c>
      <c r="B8" s="9" t="s">
        <v>408</v>
      </c>
      <c r="C8" s="9" t="s">
        <v>276</v>
      </c>
      <c r="D8" s="10" t="s">
        <v>409</v>
      </c>
      <c r="E8" s="9" t="s">
        <v>26</v>
      </c>
      <c r="F8" s="9" t="s">
        <v>27</v>
      </c>
      <c r="G8" s="9" t="s">
        <v>26</v>
      </c>
      <c r="H8" s="10" t="s">
        <v>412</v>
      </c>
      <c r="I8" s="10" t="s">
        <v>413</v>
      </c>
      <c r="J8" s="9" t="s">
        <v>30</v>
      </c>
      <c r="K8" s="9" t="s">
        <v>31</v>
      </c>
      <c r="L8" s="9" t="s">
        <v>247</v>
      </c>
      <c r="M8" s="9">
        <v>6.6</v>
      </c>
      <c r="N8" s="20">
        <f>O8+P8</f>
        <v>25.033999999999999</v>
      </c>
      <c r="O8" s="20">
        <v>11.225</v>
      </c>
      <c r="P8" s="20">
        <v>13.808999999999999</v>
      </c>
      <c r="Q8" s="11">
        <v>43831</v>
      </c>
      <c r="R8" s="9" t="s">
        <v>33</v>
      </c>
      <c r="S8" s="9" t="s">
        <v>23</v>
      </c>
      <c r="T8" s="9" t="s">
        <v>408</v>
      </c>
      <c r="U8" s="9"/>
    </row>
  </sheetData>
  <mergeCells count="2">
    <mergeCell ref="A2:S2"/>
    <mergeCell ref="A4:S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ED2C9-2E3F-44B4-BAF2-264254706799}">
  <dimension ref="A1:U10"/>
  <sheetViews>
    <sheetView topLeftCell="I1" workbookViewId="0">
      <selection activeCell="S13" sqref="S13"/>
    </sheetView>
  </sheetViews>
  <sheetFormatPr defaultRowHeight="15" x14ac:dyDescent="0.25"/>
  <cols>
    <col min="1" max="1" width="2.85546875" customWidth="1"/>
    <col min="2" max="2" width="61" bestFit="1" customWidth="1"/>
    <col min="8" max="8" width="16.42578125" bestFit="1" customWidth="1"/>
    <col min="10" max="10" width="14" bestFit="1" customWidth="1"/>
    <col min="19" max="19" width="18.140625" bestFit="1" customWidth="1"/>
    <col min="20" max="20" width="61" bestFit="1" customWidth="1"/>
  </cols>
  <sheetData>
    <row r="1" spans="1:21" x14ac:dyDescent="0.25">
      <c r="A1" s="1"/>
      <c r="B1" s="1"/>
      <c r="C1" s="1"/>
      <c r="D1" s="2"/>
      <c r="E1" s="1"/>
      <c r="F1" s="1"/>
      <c r="G1" s="1"/>
      <c r="H1" s="2"/>
      <c r="I1" s="2"/>
      <c r="J1" s="1"/>
      <c r="K1" s="1"/>
      <c r="L1" s="1"/>
      <c r="M1" s="3"/>
      <c r="N1" s="4"/>
      <c r="O1" s="4"/>
      <c r="P1" s="4"/>
      <c r="Q1" s="1"/>
      <c r="R1" s="1"/>
      <c r="S1" s="1"/>
      <c r="T1" s="1"/>
      <c r="U1" s="1"/>
    </row>
    <row r="2" spans="1:21" ht="18.75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x14ac:dyDescent="0.25">
      <c r="A3" s="15"/>
      <c r="B3" s="1"/>
      <c r="C3" s="1"/>
      <c r="D3" s="2"/>
      <c r="E3" s="1"/>
      <c r="F3" s="1"/>
      <c r="G3" s="1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x14ac:dyDescent="0.25">
      <c r="A4" s="22" t="s">
        <v>343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21" x14ac:dyDescent="0.25">
      <c r="A5" s="1"/>
      <c r="B5" s="1"/>
      <c r="C5" s="1"/>
      <c r="D5" s="2"/>
      <c r="E5" s="1"/>
      <c r="F5" s="1"/>
      <c r="G5" s="1"/>
      <c r="H5" s="2"/>
      <c r="I5" s="2"/>
      <c r="J5" s="1"/>
      <c r="K5" s="1"/>
      <c r="L5" s="1"/>
      <c r="M5" s="3"/>
      <c r="N5" s="4"/>
      <c r="O5" s="4"/>
      <c r="P5" s="4"/>
      <c r="Q5" s="1"/>
      <c r="R5" s="1"/>
      <c r="S5" s="1"/>
      <c r="T5" s="1"/>
      <c r="U5" s="1"/>
    </row>
    <row r="6" spans="1:21" ht="90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6" t="s">
        <v>14</v>
      </c>
      <c r="N6" s="7" t="s">
        <v>15</v>
      </c>
      <c r="O6" s="8" t="s">
        <v>16</v>
      </c>
      <c r="P6" s="8" t="s">
        <v>17</v>
      </c>
      <c r="Q6" s="5" t="s">
        <v>18</v>
      </c>
      <c r="R6" s="5" t="s">
        <v>19</v>
      </c>
      <c r="S6" s="5" t="s">
        <v>20</v>
      </c>
      <c r="T6" s="5" t="s">
        <v>21</v>
      </c>
      <c r="U6" s="5" t="s">
        <v>296</v>
      </c>
    </row>
    <row r="7" spans="1:21" x14ac:dyDescent="0.25">
      <c r="A7" s="9" t="s">
        <v>22</v>
      </c>
      <c r="B7" s="9" t="s">
        <v>414</v>
      </c>
      <c r="C7" s="9" t="s">
        <v>111</v>
      </c>
      <c r="D7" s="10" t="s">
        <v>415</v>
      </c>
      <c r="E7" s="9" t="s">
        <v>26</v>
      </c>
      <c r="F7" s="9" t="s">
        <v>27</v>
      </c>
      <c r="G7" s="9" t="s">
        <v>26</v>
      </c>
      <c r="H7" s="10" t="s">
        <v>416</v>
      </c>
      <c r="I7" s="10" t="s">
        <v>417</v>
      </c>
      <c r="J7" s="9" t="s">
        <v>30</v>
      </c>
      <c r="K7" s="9" t="s">
        <v>31</v>
      </c>
      <c r="L7" s="9" t="s">
        <v>247</v>
      </c>
      <c r="M7" s="9">
        <v>25</v>
      </c>
      <c r="N7" s="20">
        <f>O7+P7</f>
        <v>7.2279999999999998</v>
      </c>
      <c r="O7" s="20">
        <v>2.8919999999999999</v>
      </c>
      <c r="P7" s="20">
        <v>4.3360000000000003</v>
      </c>
      <c r="Q7" s="11">
        <v>43831</v>
      </c>
      <c r="R7" s="9" t="s">
        <v>33</v>
      </c>
      <c r="S7" s="9" t="s">
        <v>23</v>
      </c>
      <c r="T7" s="9" t="s">
        <v>414</v>
      </c>
      <c r="U7" s="9"/>
    </row>
    <row r="8" spans="1:21" x14ac:dyDescent="0.25">
      <c r="A8" s="9" t="s">
        <v>34</v>
      </c>
      <c r="B8" s="9" t="s">
        <v>414</v>
      </c>
      <c r="C8" s="9" t="s">
        <v>111</v>
      </c>
      <c r="D8" s="10" t="s">
        <v>415</v>
      </c>
      <c r="E8" s="9" t="s">
        <v>26</v>
      </c>
      <c r="F8" s="9" t="s">
        <v>27</v>
      </c>
      <c r="G8" s="9" t="s">
        <v>26</v>
      </c>
      <c r="H8" s="10" t="s">
        <v>418</v>
      </c>
      <c r="I8" s="10" t="s">
        <v>419</v>
      </c>
      <c r="J8" s="9" t="s">
        <v>30</v>
      </c>
      <c r="K8" s="9" t="s">
        <v>31</v>
      </c>
      <c r="L8" s="9" t="s">
        <v>247</v>
      </c>
      <c r="M8" s="9">
        <v>12</v>
      </c>
      <c r="N8" s="20">
        <f t="shared" ref="N8:N10" si="0">O8+P8</f>
        <v>14.673999999999999</v>
      </c>
      <c r="O8" s="20">
        <v>5.87</v>
      </c>
      <c r="P8" s="20">
        <v>8.8040000000000003</v>
      </c>
      <c r="Q8" s="11">
        <v>43831</v>
      </c>
      <c r="R8" s="9" t="s">
        <v>33</v>
      </c>
      <c r="S8" s="9" t="s">
        <v>23</v>
      </c>
      <c r="T8" s="9" t="s">
        <v>414</v>
      </c>
      <c r="U8" s="9"/>
    </row>
    <row r="9" spans="1:21" x14ac:dyDescent="0.25">
      <c r="A9" s="9" t="s">
        <v>38</v>
      </c>
      <c r="B9" s="9" t="s">
        <v>414</v>
      </c>
      <c r="C9" s="9" t="s">
        <v>111</v>
      </c>
      <c r="D9" s="10" t="s">
        <v>415</v>
      </c>
      <c r="E9" s="9" t="s">
        <v>26</v>
      </c>
      <c r="F9" s="9" t="s">
        <v>27</v>
      </c>
      <c r="G9" s="9" t="s">
        <v>26</v>
      </c>
      <c r="H9" s="10" t="s">
        <v>420</v>
      </c>
      <c r="I9" s="10" t="s">
        <v>421</v>
      </c>
      <c r="J9" s="9" t="s">
        <v>30</v>
      </c>
      <c r="K9" s="9" t="s">
        <v>31</v>
      </c>
      <c r="L9" s="9" t="s">
        <v>247</v>
      </c>
      <c r="M9" s="9">
        <v>26.4</v>
      </c>
      <c r="N9" s="20">
        <f t="shared" si="0"/>
        <v>20.584</v>
      </c>
      <c r="O9" s="20">
        <v>8.234</v>
      </c>
      <c r="P9" s="20">
        <v>12.35</v>
      </c>
      <c r="Q9" s="11">
        <v>43831</v>
      </c>
      <c r="R9" s="9" t="s">
        <v>33</v>
      </c>
      <c r="S9" s="9" t="s">
        <v>23</v>
      </c>
      <c r="T9" s="9" t="s">
        <v>414</v>
      </c>
      <c r="U9" s="9"/>
    </row>
    <row r="10" spans="1:21" x14ac:dyDescent="0.25">
      <c r="A10" s="9" t="s">
        <v>42</v>
      </c>
      <c r="B10" s="9" t="s">
        <v>414</v>
      </c>
      <c r="C10" s="9" t="s">
        <v>111</v>
      </c>
      <c r="D10" s="10" t="s">
        <v>415</v>
      </c>
      <c r="E10" s="9" t="s">
        <v>26</v>
      </c>
      <c r="F10" s="9" t="s">
        <v>27</v>
      </c>
      <c r="G10" s="9" t="s">
        <v>26</v>
      </c>
      <c r="H10" s="10" t="s">
        <v>422</v>
      </c>
      <c r="I10" s="10" t="s">
        <v>423</v>
      </c>
      <c r="J10" s="9" t="s">
        <v>30</v>
      </c>
      <c r="K10" s="9" t="s">
        <v>31</v>
      </c>
      <c r="L10" s="9" t="s">
        <v>247</v>
      </c>
      <c r="M10" s="9">
        <v>40</v>
      </c>
      <c r="N10" s="20">
        <f t="shared" si="0"/>
        <v>15.824</v>
      </c>
      <c r="O10" s="20">
        <v>6.33</v>
      </c>
      <c r="P10" s="20">
        <v>9.4939999999999998</v>
      </c>
      <c r="Q10" s="11">
        <v>43831</v>
      </c>
      <c r="R10" s="9" t="s">
        <v>33</v>
      </c>
      <c r="S10" s="9" t="s">
        <v>23</v>
      </c>
      <c r="T10" s="9" t="s">
        <v>414</v>
      </c>
      <c r="U10" s="9"/>
    </row>
  </sheetData>
  <mergeCells count="2">
    <mergeCell ref="A2:S2"/>
    <mergeCell ref="A4:S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CA380-B1AD-4A67-855A-4CE27CD79009}">
  <dimension ref="A1:U8"/>
  <sheetViews>
    <sheetView tabSelected="1" topLeftCell="D1" workbookViewId="0">
      <selection activeCell="P11" sqref="P11"/>
    </sheetView>
  </sheetViews>
  <sheetFormatPr defaultRowHeight="15" x14ac:dyDescent="0.25"/>
  <cols>
    <col min="2" max="2" width="38.85546875" bestFit="1" customWidth="1"/>
    <col min="8" max="8" width="16.42578125" bestFit="1" customWidth="1"/>
    <col min="10" max="10" width="14" bestFit="1" customWidth="1"/>
    <col min="19" max="19" width="18.140625" bestFit="1" customWidth="1"/>
    <col min="20" max="20" width="38.85546875" bestFit="1" customWidth="1"/>
  </cols>
  <sheetData>
    <row r="1" spans="1:21" x14ac:dyDescent="0.25">
      <c r="A1" s="1"/>
      <c r="B1" s="1"/>
      <c r="C1" s="1"/>
      <c r="D1" s="2"/>
      <c r="E1" s="1"/>
      <c r="F1" s="1"/>
      <c r="G1" s="1"/>
      <c r="H1" s="2"/>
      <c r="I1" s="2"/>
      <c r="J1" s="1"/>
      <c r="K1" s="1"/>
      <c r="L1" s="1"/>
      <c r="M1" s="3"/>
      <c r="N1" s="4"/>
      <c r="O1" s="4"/>
      <c r="P1" s="4"/>
      <c r="Q1" s="1"/>
      <c r="R1" s="1"/>
      <c r="S1" s="1"/>
      <c r="T1" s="1"/>
      <c r="U1" s="1"/>
    </row>
    <row r="2" spans="1:21" ht="18.75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x14ac:dyDescent="0.25">
      <c r="A3" s="15"/>
      <c r="B3" s="1"/>
      <c r="C3" s="1"/>
      <c r="D3" s="2"/>
      <c r="E3" s="1"/>
      <c r="F3" s="1"/>
      <c r="G3" s="1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x14ac:dyDescent="0.25">
      <c r="A4" s="22" t="s">
        <v>343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21" x14ac:dyDescent="0.25">
      <c r="A5" s="1"/>
      <c r="B5" s="1"/>
      <c r="C5" s="1"/>
      <c r="D5" s="2"/>
      <c r="E5" s="1"/>
      <c r="F5" s="1"/>
      <c r="G5" s="1"/>
      <c r="H5" s="2"/>
      <c r="I5" s="2"/>
      <c r="J5" s="1"/>
      <c r="K5" s="1"/>
      <c r="L5" s="1"/>
      <c r="M5" s="3"/>
      <c r="N5" s="4"/>
      <c r="O5" s="4"/>
      <c r="P5" s="4"/>
      <c r="Q5" s="1"/>
      <c r="R5" s="1"/>
      <c r="S5" s="1"/>
      <c r="T5" s="1"/>
      <c r="U5" s="1"/>
    </row>
    <row r="6" spans="1:21" ht="90" x14ac:dyDescent="0.25">
      <c r="A6" s="5" t="s">
        <v>2</v>
      </c>
      <c r="B6" s="5" t="s">
        <v>429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6" t="s">
        <v>14</v>
      </c>
      <c r="N6" s="7" t="s">
        <v>15</v>
      </c>
      <c r="O6" s="8" t="s">
        <v>16</v>
      </c>
      <c r="P6" s="8" t="s">
        <v>17</v>
      </c>
      <c r="Q6" s="5" t="s">
        <v>18</v>
      </c>
      <c r="R6" s="5" t="s">
        <v>19</v>
      </c>
      <c r="S6" s="5" t="s">
        <v>20</v>
      </c>
      <c r="T6" s="5" t="s">
        <v>21</v>
      </c>
      <c r="U6" s="5" t="s">
        <v>296</v>
      </c>
    </row>
    <row r="7" spans="1:21" x14ac:dyDescent="0.25">
      <c r="A7" s="9" t="s">
        <v>22</v>
      </c>
      <c r="B7" s="9" t="s">
        <v>424</v>
      </c>
      <c r="C7" s="9" t="s">
        <v>138</v>
      </c>
      <c r="D7" s="10" t="s">
        <v>415</v>
      </c>
      <c r="E7" s="9" t="s">
        <v>26</v>
      </c>
      <c r="F7" s="9" t="s">
        <v>27</v>
      </c>
      <c r="G7" s="9" t="s">
        <v>26</v>
      </c>
      <c r="H7" s="10" t="s">
        <v>425</v>
      </c>
      <c r="I7" s="10" t="s">
        <v>426</v>
      </c>
      <c r="J7" s="9" t="s">
        <v>30</v>
      </c>
      <c r="K7" s="9" t="s">
        <v>31</v>
      </c>
      <c r="L7" s="9" t="s">
        <v>247</v>
      </c>
      <c r="M7" s="9">
        <v>25</v>
      </c>
      <c r="N7" s="20">
        <f>O7+P7</f>
        <v>1.8759999999999999</v>
      </c>
      <c r="O7" s="20">
        <v>0.75</v>
      </c>
      <c r="P7" s="20">
        <v>1.1259999999999999</v>
      </c>
      <c r="Q7" s="11">
        <v>43831</v>
      </c>
      <c r="R7" s="9" t="s">
        <v>33</v>
      </c>
      <c r="S7" s="9" t="s">
        <v>23</v>
      </c>
      <c r="T7" s="9" t="s">
        <v>424</v>
      </c>
      <c r="U7" s="9"/>
    </row>
    <row r="8" spans="1:21" x14ac:dyDescent="0.25">
      <c r="A8" s="9" t="s">
        <v>34</v>
      </c>
      <c r="B8" s="9" t="s">
        <v>424</v>
      </c>
      <c r="C8" s="9" t="s">
        <v>138</v>
      </c>
      <c r="D8" s="10" t="s">
        <v>415</v>
      </c>
      <c r="E8" s="9" t="s">
        <v>26</v>
      </c>
      <c r="F8" s="9" t="s">
        <v>27</v>
      </c>
      <c r="G8" s="9" t="s">
        <v>26</v>
      </c>
      <c r="H8" s="10" t="s">
        <v>427</v>
      </c>
      <c r="I8" s="10" t="s">
        <v>428</v>
      </c>
      <c r="J8" s="9" t="s">
        <v>30</v>
      </c>
      <c r="K8" s="9" t="s">
        <v>31</v>
      </c>
      <c r="L8" s="9" t="s">
        <v>247</v>
      </c>
      <c r="M8" s="9">
        <v>82.3</v>
      </c>
      <c r="N8" s="20">
        <f>O8+P8</f>
        <v>12.66</v>
      </c>
      <c r="O8" s="20">
        <v>3.0640000000000001</v>
      </c>
      <c r="P8" s="20">
        <v>9.5960000000000001</v>
      </c>
      <c r="Q8" s="11">
        <v>43831</v>
      </c>
      <c r="R8" s="9" t="s">
        <v>33</v>
      </c>
      <c r="S8" s="9" t="s">
        <v>23</v>
      </c>
      <c r="T8" s="9" t="s">
        <v>424</v>
      </c>
      <c r="U8" s="9"/>
    </row>
  </sheetData>
  <mergeCells count="2">
    <mergeCell ref="A2:S2"/>
    <mergeCell ref="A4:S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49D19-ED89-4C07-A6F9-5BFD047C7EB0}">
  <dimension ref="A1:U8"/>
  <sheetViews>
    <sheetView workbookViewId="0">
      <selection activeCell="N7" sqref="N7:N8"/>
    </sheetView>
  </sheetViews>
  <sheetFormatPr defaultRowHeight="15" x14ac:dyDescent="0.25"/>
  <cols>
    <col min="2" max="2" width="33.28515625" bestFit="1" customWidth="1"/>
    <col min="8" max="8" width="16.42578125" bestFit="1" customWidth="1"/>
    <col min="10" max="10" width="14" bestFit="1" customWidth="1"/>
    <col min="19" max="19" width="18.140625" bestFit="1" customWidth="1"/>
    <col min="20" max="20" width="33.28515625" bestFit="1" customWidth="1"/>
  </cols>
  <sheetData>
    <row r="1" spans="1:21" x14ac:dyDescent="0.25">
      <c r="A1" s="1"/>
      <c r="B1" s="1"/>
      <c r="C1" s="1"/>
      <c r="D1" s="2"/>
      <c r="E1" s="1"/>
      <c r="F1" s="1"/>
      <c r="G1" s="1"/>
      <c r="H1" s="2"/>
      <c r="I1" s="2"/>
      <c r="J1" s="1"/>
      <c r="K1" s="1"/>
      <c r="L1" s="1"/>
      <c r="M1" s="3"/>
      <c r="N1" s="4"/>
      <c r="O1" s="4"/>
      <c r="P1" s="4"/>
      <c r="Q1" s="1"/>
      <c r="R1" s="1"/>
      <c r="S1" s="1"/>
      <c r="T1" s="1"/>
      <c r="U1" s="1"/>
    </row>
    <row r="2" spans="1:21" ht="18.75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x14ac:dyDescent="0.25">
      <c r="A3" s="15"/>
      <c r="B3" s="1"/>
      <c r="C3" s="1"/>
      <c r="D3" s="2"/>
      <c r="E3" s="1"/>
      <c r="F3" s="1"/>
      <c r="G3" s="1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x14ac:dyDescent="0.25">
      <c r="A4" s="22" t="s">
        <v>343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21" x14ac:dyDescent="0.25">
      <c r="A5" s="1"/>
      <c r="B5" s="1"/>
      <c r="C5" s="1"/>
      <c r="D5" s="2"/>
      <c r="E5" s="1"/>
      <c r="F5" s="1"/>
      <c r="G5" s="1"/>
      <c r="H5" s="2"/>
      <c r="I5" s="2"/>
      <c r="J5" s="1"/>
      <c r="K5" s="1"/>
      <c r="L5" s="1"/>
      <c r="M5" s="3"/>
      <c r="N5" s="4"/>
      <c r="O5" s="4"/>
      <c r="P5" s="4"/>
      <c r="Q5" s="1"/>
      <c r="R5" s="1"/>
      <c r="S5" s="1"/>
      <c r="T5" s="1"/>
      <c r="U5" s="1"/>
    </row>
    <row r="6" spans="1:21" ht="90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6" t="s">
        <v>14</v>
      </c>
      <c r="N6" s="7" t="s">
        <v>15</v>
      </c>
      <c r="O6" s="8" t="s">
        <v>16</v>
      </c>
      <c r="P6" s="8" t="s">
        <v>17</v>
      </c>
      <c r="Q6" s="5" t="s">
        <v>18</v>
      </c>
      <c r="R6" s="5" t="s">
        <v>19</v>
      </c>
      <c r="S6" s="5" t="s">
        <v>20</v>
      </c>
      <c r="T6" s="5" t="s">
        <v>21</v>
      </c>
      <c r="U6" s="5" t="s">
        <v>296</v>
      </c>
    </row>
    <row r="7" spans="1:21" x14ac:dyDescent="0.25">
      <c r="A7" s="9" t="s">
        <v>22</v>
      </c>
      <c r="B7" s="9" t="s">
        <v>430</v>
      </c>
      <c r="C7" s="9" t="s">
        <v>431</v>
      </c>
      <c r="D7" s="10" t="s">
        <v>25</v>
      </c>
      <c r="E7" s="9" t="s">
        <v>26</v>
      </c>
      <c r="F7" s="9" t="s">
        <v>27</v>
      </c>
      <c r="G7" s="9" t="s">
        <v>26</v>
      </c>
      <c r="H7" s="10" t="s">
        <v>432</v>
      </c>
      <c r="I7" s="10" t="s">
        <v>433</v>
      </c>
      <c r="J7" s="9" t="s">
        <v>30</v>
      </c>
      <c r="K7" s="9" t="s">
        <v>31</v>
      </c>
      <c r="L7" s="9" t="s">
        <v>247</v>
      </c>
      <c r="M7" s="9">
        <v>25</v>
      </c>
      <c r="N7" s="20">
        <f>O7+P7</f>
        <v>1.71</v>
      </c>
      <c r="O7" s="20">
        <v>0.68400000000000005</v>
      </c>
      <c r="P7" s="20">
        <v>1.026</v>
      </c>
      <c r="Q7" s="11">
        <v>43831</v>
      </c>
      <c r="R7" s="9" t="s">
        <v>33</v>
      </c>
      <c r="S7" s="9" t="s">
        <v>23</v>
      </c>
      <c r="T7" s="9" t="s">
        <v>430</v>
      </c>
      <c r="U7" s="9"/>
    </row>
    <row r="8" spans="1:21" x14ac:dyDescent="0.25">
      <c r="A8" s="9" t="s">
        <v>34</v>
      </c>
      <c r="B8" s="9" t="s">
        <v>430</v>
      </c>
      <c r="C8" s="9" t="s">
        <v>134</v>
      </c>
      <c r="D8" s="10" t="s">
        <v>434</v>
      </c>
      <c r="E8" s="9" t="s">
        <v>26</v>
      </c>
      <c r="F8" s="9" t="s">
        <v>27</v>
      </c>
      <c r="G8" s="9" t="s">
        <v>26</v>
      </c>
      <c r="H8" s="10" t="s">
        <v>435</v>
      </c>
      <c r="I8" s="10" t="s">
        <v>436</v>
      </c>
      <c r="J8" s="9" t="s">
        <v>30</v>
      </c>
      <c r="K8" s="9" t="s">
        <v>31</v>
      </c>
      <c r="L8" s="9" t="s">
        <v>247</v>
      </c>
      <c r="M8" s="9">
        <v>32.9</v>
      </c>
      <c r="N8" s="20">
        <f>O8+P8</f>
        <v>41.218000000000004</v>
      </c>
      <c r="O8" s="20">
        <v>16.488</v>
      </c>
      <c r="P8" s="20">
        <v>24.73</v>
      </c>
      <c r="Q8" s="11">
        <v>43831</v>
      </c>
      <c r="R8" s="9" t="s">
        <v>33</v>
      </c>
      <c r="S8" s="9" t="s">
        <v>23</v>
      </c>
      <c r="T8" s="9" t="s">
        <v>430</v>
      </c>
      <c r="U8" s="9"/>
    </row>
  </sheetData>
  <mergeCells count="2">
    <mergeCell ref="A2:S2"/>
    <mergeCell ref="A4:S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F1F12-6940-4C21-A02F-DE8E02AB2FA8}">
  <dimension ref="A1:U7"/>
  <sheetViews>
    <sheetView topLeftCell="E1" workbookViewId="0">
      <selection activeCell="N8" sqref="N8"/>
    </sheetView>
  </sheetViews>
  <sheetFormatPr defaultRowHeight="15" x14ac:dyDescent="0.25"/>
  <cols>
    <col min="2" max="2" width="30" bestFit="1" customWidth="1"/>
    <col min="8" max="8" width="16.42578125" bestFit="1" customWidth="1"/>
    <col min="10" max="10" width="14" bestFit="1" customWidth="1"/>
    <col min="19" max="20" width="30" bestFit="1" customWidth="1"/>
  </cols>
  <sheetData>
    <row r="1" spans="1:21" x14ac:dyDescent="0.25">
      <c r="A1" s="1"/>
      <c r="B1" s="1"/>
      <c r="C1" s="1"/>
      <c r="D1" s="2"/>
      <c r="E1" s="1"/>
      <c r="F1" s="1"/>
      <c r="G1" s="1"/>
      <c r="H1" s="2"/>
      <c r="I1" s="2"/>
      <c r="J1" s="1"/>
      <c r="K1" s="1"/>
      <c r="L1" s="1"/>
      <c r="M1" s="3"/>
      <c r="N1" s="4"/>
      <c r="O1" s="4"/>
      <c r="P1" s="4"/>
      <c r="Q1" s="1"/>
      <c r="R1" s="1"/>
      <c r="S1" s="1"/>
      <c r="T1" s="1"/>
      <c r="U1" s="1"/>
    </row>
    <row r="2" spans="1:21" ht="18.75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x14ac:dyDescent="0.25">
      <c r="A3" s="15"/>
      <c r="B3" s="1"/>
      <c r="C3" s="1"/>
      <c r="D3" s="2"/>
      <c r="E3" s="1"/>
      <c r="F3" s="1"/>
      <c r="G3" s="1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x14ac:dyDescent="0.25">
      <c r="A4" s="22" t="s">
        <v>343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21" x14ac:dyDescent="0.25">
      <c r="A5" s="1"/>
      <c r="B5" s="1"/>
      <c r="C5" s="1"/>
      <c r="D5" s="2"/>
      <c r="E5" s="1"/>
      <c r="F5" s="1"/>
      <c r="G5" s="1"/>
      <c r="H5" s="2"/>
      <c r="I5" s="2"/>
      <c r="J5" s="1"/>
      <c r="K5" s="1"/>
      <c r="L5" s="1"/>
      <c r="M5" s="3"/>
      <c r="N5" s="4"/>
      <c r="O5" s="4"/>
      <c r="P5" s="4"/>
      <c r="Q5" s="1"/>
      <c r="R5" s="1"/>
      <c r="S5" s="1"/>
      <c r="T5" s="1"/>
      <c r="U5" s="1"/>
    </row>
    <row r="6" spans="1:21" ht="90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6" t="s">
        <v>14</v>
      </c>
      <c r="N6" s="7" t="s">
        <v>15</v>
      </c>
      <c r="O6" s="8" t="s">
        <v>16</v>
      </c>
      <c r="P6" s="8" t="s">
        <v>17</v>
      </c>
      <c r="Q6" s="5" t="s">
        <v>18</v>
      </c>
      <c r="R6" s="5" t="s">
        <v>19</v>
      </c>
      <c r="S6" s="5" t="s">
        <v>20</v>
      </c>
      <c r="T6" s="5" t="s">
        <v>21</v>
      </c>
      <c r="U6" s="5" t="s">
        <v>296</v>
      </c>
    </row>
    <row r="7" spans="1:21" x14ac:dyDescent="0.25">
      <c r="A7" s="9" t="s">
        <v>22</v>
      </c>
      <c r="B7" s="9" t="s">
        <v>338</v>
      </c>
      <c r="C7" s="9" t="s">
        <v>339</v>
      </c>
      <c r="D7" s="10" t="s">
        <v>340</v>
      </c>
      <c r="E7" s="9" t="s">
        <v>26</v>
      </c>
      <c r="F7" s="9" t="s">
        <v>27</v>
      </c>
      <c r="G7" s="9" t="s">
        <v>26</v>
      </c>
      <c r="H7" s="10" t="s">
        <v>341</v>
      </c>
      <c r="I7" s="10" t="s">
        <v>342</v>
      </c>
      <c r="J7" s="9" t="s">
        <v>30</v>
      </c>
      <c r="K7" s="9" t="s">
        <v>31</v>
      </c>
      <c r="L7" s="9" t="s">
        <v>247</v>
      </c>
      <c r="M7" s="9">
        <v>40</v>
      </c>
      <c r="N7" s="20">
        <f>O7+P7</f>
        <v>6.5459999999999994</v>
      </c>
      <c r="O7" s="20">
        <v>2.6179999999999999</v>
      </c>
      <c r="P7" s="20">
        <v>3.9279999999999999</v>
      </c>
      <c r="Q7" s="11">
        <v>43831</v>
      </c>
      <c r="R7" s="9" t="s">
        <v>33</v>
      </c>
      <c r="S7" s="9" t="s">
        <v>338</v>
      </c>
      <c r="T7" s="9" t="s">
        <v>338</v>
      </c>
      <c r="U7" s="9"/>
    </row>
  </sheetData>
  <mergeCells count="2">
    <mergeCell ref="A2:S2"/>
    <mergeCell ref="A4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3C314-175A-4619-8026-04B9EB044AC5}">
  <dimension ref="A1:U7"/>
  <sheetViews>
    <sheetView topLeftCell="F1" workbookViewId="0">
      <selection activeCell="N8" sqref="N8"/>
    </sheetView>
  </sheetViews>
  <sheetFormatPr defaultRowHeight="15" x14ac:dyDescent="0.25"/>
  <cols>
    <col min="2" max="2" width="16.5703125" bestFit="1" customWidth="1"/>
    <col min="8" max="8" width="16.42578125" bestFit="1" customWidth="1"/>
    <col min="10" max="10" width="14" bestFit="1" customWidth="1"/>
    <col min="19" max="20" width="24" bestFit="1" customWidth="1"/>
    <col min="21" max="21" width="5" bestFit="1" customWidth="1"/>
  </cols>
  <sheetData>
    <row r="1" spans="1:21" x14ac:dyDescent="0.25">
      <c r="A1" s="1"/>
      <c r="B1" s="1"/>
      <c r="C1" s="1"/>
      <c r="D1" s="2"/>
      <c r="E1" s="1"/>
      <c r="F1" s="1"/>
      <c r="G1" s="1"/>
      <c r="H1" s="2"/>
      <c r="I1" s="2"/>
      <c r="J1" s="1"/>
      <c r="K1" s="1"/>
      <c r="L1" s="1"/>
      <c r="M1" s="3"/>
      <c r="N1" s="4"/>
      <c r="O1" s="4"/>
      <c r="P1" s="4"/>
      <c r="Q1" s="1"/>
      <c r="R1" s="1"/>
      <c r="S1" s="1"/>
      <c r="T1" s="1"/>
      <c r="U1" s="1"/>
    </row>
    <row r="2" spans="1:21" ht="18.75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x14ac:dyDescent="0.25">
      <c r="A3" s="15"/>
      <c r="B3" s="1"/>
      <c r="C3" s="1"/>
      <c r="D3" s="2"/>
      <c r="E3" s="1"/>
      <c r="F3" s="1"/>
      <c r="G3" s="1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x14ac:dyDescent="0.25">
      <c r="A4" s="22" t="s">
        <v>343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21" x14ac:dyDescent="0.25">
      <c r="A5" s="1"/>
      <c r="B5" s="1"/>
      <c r="C5" s="1"/>
      <c r="D5" s="2"/>
      <c r="E5" s="1"/>
      <c r="F5" s="1"/>
      <c r="G5" s="1"/>
      <c r="H5" s="2"/>
      <c r="I5" s="2"/>
      <c r="J5" s="1"/>
      <c r="K5" s="1"/>
      <c r="L5" s="1"/>
      <c r="M5" s="3"/>
      <c r="N5" s="4"/>
      <c r="O5" s="4"/>
      <c r="P5" s="4"/>
      <c r="Q5" s="1"/>
      <c r="R5" s="1"/>
      <c r="S5" s="1"/>
      <c r="T5" s="1"/>
      <c r="U5" s="1"/>
    </row>
    <row r="6" spans="1:21" ht="90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6" t="s">
        <v>14</v>
      </c>
      <c r="N6" s="7" t="s">
        <v>15</v>
      </c>
      <c r="O6" s="8" t="s">
        <v>16</v>
      </c>
      <c r="P6" s="8" t="s">
        <v>17</v>
      </c>
      <c r="Q6" s="5" t="s">
        <v>18</v>
      </c>
      <c r="R6" s="5" t="s">
        <v>19</v>
      </c>
      <c r="S6" s="5" t="s">
        <v>20</v>
      </c>
      <c r="T6" s="5" t="s">
        <v>21</v>
      </c>
      <c r="U6" s="5" t="s">
        <v>296</v>
      </c>
    </row>
    <row r="7" spans="1:21" x14ac:dyDescent="0.25">
      <c r="A7" s="9" t="s">
        <v>22</v>
      </c>
      <c r="B7" s="9" t="s">
        <v>344</v>
      </c>
      <c r="C7" s="9" t="s">
        <v>345</v>
      </c>
      <c r="D7" s="10" t="s">
        <v>346</v>
      </c>
      <c r="E7" s="9" t="s">
        <v>26</v>
      </c>
      <c r="F7" s="9" t="s">
        <v>27</v>
      </c>
      <c r="G7" s="9" t="s">
        <v>26</v>
      </c>
      <c r="H7" s="10" t="s">
        <v>347</v>
      </c>
      <c r="I7" s="10" t="s">
        <v>348</v>
      </c>
      <c r="J7" s="9" t="s">
        <v>30</v>
      </c>
      <c r="K7" s="9" t="s">
        <v>31</v>
      </c>
      <c r="L7" s="9" t="s">
        <v>349</v>
      </c>
      <c r="M7" s="9">
        <v>55.4</v>
      </c>
      <c r="N7" s="20">
        <f>O7+P7</f>
        <v>10.364000000000001</v>
      </c>
      <c r="O7" s="20">
        <v>10.364000000000001</v>
      </c>
      <c r="P7" s="20">
        <v>0</v>
      </c>
      <c r="Q7" s="11">
        <v>43831</v>
      </c>
      <c r="R7" s="9" t="s">
        <v>33</v>
      </c>
      <c r="S7" s="9" t="s">
        <v>350</v>
      </c>
      <c r="T7" s="9" t="s">
        <v>350</v>
      </c>
      <c r="U7" s="9"/>
    </row>
  </sheetData>
  <mergeCells count="2">
    <mergeCell ref="A2:S2"/>
    <mergeCell ref="A4:S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E1243-15A6-42D4-B7C8-B9CDF436DACC}">
  <dimension ref="A1:U10"/>
  <sheetViews>
    <sheetView topLeftCell="E1" workbookViewId="0">
      <selection activeCell="N7" sqref="N7:N10"/>
    </sheetView>
  </sheetViews>
  <sheetFormatPr defaultRowHeight="15" x14ac:dyDescent="0.25"/>
  <cols>
    <col min="2" max="2" width="32.7109375" bestFit="1" customWidth="1"/>
    <col min="3" max="3" width="14.7109375" bestFit="1" customWidth="1"/>
    <col min="8" max="8" width="16.42578125" bestFit="1" customWidth="1"/>
    <col min="10" max="10" width="14" bestFit="1" customWidth="1"/>
    <col min="19" max="19" width="18.140625" bestFit="1" customWidth="1"/>
    <col min="20" max="20" width="32.7109375" bestFit="1" customWidth="1"/>
  </cols>
  <sheetData>
    <row r="1" spans="1:21" x14ac:dyDescent="0.25">
      <c r="A1" s="1"/>
      <c r="B1" s="1"/>
      <c r="C1" s="1"/>
      <c r="D1" s="2"/>
      <c r="E1" s="1"/>
      <c r="F1" s="1"/>
      <c r="G1" s="1"/>
      <c r="H1" s="2"/>
      <c r="I1" s="2"/>
      <c r="J1" s="1"/>
      <c r="K1" s="1"/>
      <c r="L1" s="1"/>
      <c r="M1" s="3"/>
      <c r="N1" s="4"/>
      <c r="O1" s="4"/>
      <c r="P1" s="4"/>
      <c r="Q1" s="1"/>
      <c r="R1" s="1"/>
      <c r="S1" s="1"/>
      <c r="T1" s="1"/>
      <c r="U1" s="1"/>
    </row>
    <row r="2" spans="1:21" ht="18.75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x14ac:dyDescent="0.25">
      <c r="A3" s="15"/>
      <c r="B3" s="1"/>
      <c r="C3" s="1"/>
      <c r="D3" s="2"/>
      <c r="E3" s="1"/>
      <c r="F3" s="1"/>
      <c r="G3" s="1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x14ac:dyDescent="0.25">
      <c r="A4" s="22" t="s">
        <v>343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21" x14ac:dyDescent="0.25">
      <c r="A5" s="1"/>
      <c r="B5" s="1"/>
      <c r="C5" s="1"/>
      <c r="D5" s="2"/>
      <c r="E5" s="1"/>
      <c r="F5" s="1"/>
      <c r="G5" s="1"/>
      <c r="H5" s="2"/>
      <c r="I5" s="2"/>
      <c r="J5" s="1"/>
      <c r="K5" s="1"/>
      <c r="L5" s="1"/>
      <c r="M5" s="3"/>
      <c r="N5" s="4"/>
      <c r="O5" s="4"/>
      <c r="P5" s="4"/>
      <c r="Q5" s="1"/>
      <c r="R5" s="1"/>
      <c r="S5" s="1"/>
      <c r="T5" s="1"/>
      <c r="U5" s="1"/>
    </row>
    <row r="6" spans="1:21" ht="90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6" t="s">
        <v>14</v>
      </c>
      <c r="N6" s="7" t="s">
        <v>15</v>
      </c>
      <c r="O6" s="8" t="s">
        <v>16</v>
      </c>
      <c r="P6" s="8" t="s">
        <v>17</v>
      </c>
      <c r="Q6" s="5" t="s">
        <v>18</v>
      </c>
      <c r="R6" s="5" t="s">
        <v>19</v>
      </c>
      <c r="S6" s="5" t="s">
        <v>20</v>
      </c>
      <c r="T6" s="5" t="s">
        <v>21</v>
      </c>
      <c r="U6" s="5" t="s">
        <v>296</v>
      </c>
    </row>
    <row r="7" spans="1:21" x14ac:dyDescent="0.25">
      <c r="A7" s="9" t="s">
        <v>22</v>
      </c>
      <c r="B7" s="9" t="s">
        <v>351</v>
      </c>
      <c r="C7" s="9" t="s">
        <v>142</v>
      </c>
      <c r="D7" s="10" t="s">
        <v>352</v>
      </c>
      <c r="E7" s="9" t="s">
        <v>26</v>
      </c>
      <c r="F7" s="9" t="s">
        <v>27</v>
      </c>
      <c r="G7" s="9" t="s">
        <v>26</v>
      </c>
      <c r="H7" s="10" t="s">
        <v>353</v>
      </c>
      <c r="I7" s="10" t="s">
        <v>354</v>
      </c>
      <c r="J7" s="9" t="s">
        <v>30</v>
      </c>
      <c r="K7" s="9" t="s">
        <v>31</v>
      </c>
      <c r="L7" s="9" t="s">
        <v>335</v>
      </c>
      <c r="M7" s="9">
        <v>4</v>
      </c>
      <c r="N7" s="20">
        <f>O7+P7</f>
        <v>0.192</v>
      </c>
      <c r="O7" s="20">
        <v>0.192</v>
      </c>
      <c r="P7" s="20">
        <v>0</v>
      </c>
      <c r="Q7" s="11">
        <v>43831</v>
      </c>
      <c r="R7" s="9" t="s">
        <v>33</v>
      </c>
      <c r="S7" s="9" t="s">
        <v>23</v>
      </c>
      <c r="T7" s="9" t="s">
        <v>351</v>
      </c>
      <c r="U7" s="9"/>
    </row>
    <row r="8" spans="1:21" x14ac:dyDescent="0.25">
      <c r="A8" s="9" t="s">
        <v>34</v>
      </c>
      <c r="B8" s="9" t="s">
        <v>351</v>
      </c>
      <c r="C8" s="9" t="s">
        <v>142</v>
      </c>
      <c r="D8" s="10" t="s">
        <v>355</v>
      </c>
      <c r="E8" s="9" t="s">
        <v>26</v>
      </c>
      <c r="F8" s="9" t="s">
        <v>27</v>
      </c>
      <c r="G8" s="9" t="s">
        <v>26</v>
      </c>
      <c r="H8" s="10" t="s">
        <v>356</v>
      </c>
      <c r="I8" s="10" t="s">
        <v>357</v>
      </c>
      <c r="J8" s="9" t="s">
        <v>30</v>
      </c>
      <c r="K8" s="9" t="s">
        <v>31</v>
      </c>
      <c r="L8" s="9" t="s">
        <v>335</v>
      </c>
      <c r="M8" s="9">
        <v>3.1</v>
      </c>
      <c r="N8" s="20">
        <f t="shared" ref="N8:N10" si="0">O8+P8</f>
        <v>0.15</v>
      </c>
      <c r="O8" s="20">
        <v>0.15</v>
      </c>
      <c r="P8" s="20">
        <v>0</v>
      </c>
      <c r="Q8" s="11">
        <v>43831</v>
      </c>
      <c r="R8" s="9" t="s">
        <v>33</v>
      </c>
      <c r="S8" s="9" t="s">
        <v>23</v>
      </c>
      <c r="T8" s="9" t="s">
        <v>351</v>
      </c>
      <c r="U8" s="9"/>
    </row>
    <row r="9" spans="1:21" x14ac:dyDescent="0.25">
      <c r="A9" s="9" t="s">
        <v>38</v>
      </c>
      <c r="B9" s="9" t="s">
        <v>351</v>
      </c>
      <c r="C9" s="9" t="s">
        <v>276</v>
      </c>
      <c r="D9" s="10" t="s">
        <v>358</v>
      </c>
      <c r="E9" s="9" t="s">
        <v>26</v>
      </c>
      <c r="F9" s="9" t="s">
        <v>27</v>
      </c>
      <c r="G9" s="9" t="s">
        <v>26</v>
      </c>
      <c r="H9" s="10" t="s">
        <v>359</v>
      </c>
      <c r="I9" s="10" t="s">
        <v>360</v>
      </c>
      <c r="J9" s="9" t="s">
        <v>30</v>
      </c>
      <c r="K9" s="9" t="s">
        <v>31</v>
      </c>
      <c r="L9" s="9" t="s">
        <v>247</v>
      </c>
      <c r="M9" s="9">
        <v>20</v>
      </c>
      <c r="N9" s="20">
        <f t="shared" si="0"/>
        <v>1.764</v>
      </c>
      <c r="O9" s="20">
        <v>0.70599999999999996</v>
      </c>
      <c r="P9" s="20">
        <v>1.0580000000000001</v>
      </c>
      <c r="Q9" s="11">
        <v>43831</v>
      </c>
      <c r="R9" s="9" t="s">
        <v>33</v>
      </c>
      <c r="S9" s="9" t="s">
        <v>23</v>
      </c>
      <c r="T9" s="9" t="s">
        <v>351</v>
      </c>
      <c r="U9" s="9"/>
    </row>
    <row r="10" spans="1:21" x14ac:dyDescent="0.25">
      <c r="A10" s="9" t="s">
        <v>42</v>
      </c>
      <c r="B10" s="9" t="s">
        <v>351</v>
      </c>
      <c r="C10" s="9" t="s">
        <v>276</v>
      </c>
      <c r="D10" s="10" t="s">
        <v>358</v>
      </c>
      <c r="E10" s="9" t="s">
        <v>26</v>
      </c>
      <c r="F10" s="9" t="s">
        <v>27</v>
      </c>
      <c r="G10" s="9" t="s">
        <v>26</v>
      </c>
      <c r="H10" s="10" t="s">
        <v>361</v>
      </c>
      <c r="I10" s="10" t="s">
        <v>362</v>
      </c>
      <c r="J10" s="9" t="s">
        <v>30</v>
      </c>
      <c r="K10" s="9" t="s">
        <v>31</v>
      </c>
      <c r="L10" s="9" t="s">
        <v>247</v>
      </c>
      <c r="M10" s="9">
        <v>21</v>
      </c>
      <c r="N10" s="20">
        <f t="shared" si="0"/>
        <v>13.141999999999999</v>
      </c>
      <c r="O10" s="20">
        <v>5.2560000000000002</v>
      </c>
      <c r="P10" s="20">
        <v>7.8860000000000001</v>
      </c>
      <c r="Q10" s="11">
        <v>43831</v>
      </c>
      <c r="R10" s="9" t="s">
        <v>33</v>
      </c>
      <c r="S10" s="9" t="s">
        <v>23</v>
      </c>
      <c r="T10" s="9" t="s">
        <v>351</v>
      </c>
      <c r="U10" s="9"/>
    </row>
  </sheetData>
  <mergeCells count="2">
    <mergeCell ref="A2:S2"/>
    <mergeCell ref="A4:S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35436-F200-43A5-ACD4-8A84D4BC0FED}">
  <dimension ref="A1:U9"/>
  <sheetViews>
    <sheetView topLeftCell="C6" workbookViewId="0">
      <selection activeCell="S18" sqref="S18:S21"/>
    </sheetView>
  </sheetViews>
  <sheetFormatPr defaultRowHeight="15" x14ac:dyDescent="0.25"/>
  <cols>
    <col min="2" max="2" width="33.5703125" bestFit="1" customWidth="1"/>
    <col min="8" max="8" width="16.42578125" bestFit="1" customWidth="1"/>
    <col min="19" max="19" width="18.140625" bestFit="1" customWidth="1"/>
    <col min="20" max="20" width="33.5703125" bestFit="1" customWidth="1"/>
    <col min="21" max="21" width="5" bestFit="1" customWidth="1"/>
  </cols>
  <sheetData>
    <row r="1" spans="1:21" x14ac:dyDescent="0.25">
      <c r="A1" s="1"/>
      <c r="B1" s="1"/>
      <c r="C1" s="1"/>
      <c r="D1" s="2"/>
      <c r="E1" s="1"/>
      <c r="F1" s="1"/>
      <c r="G1" s="1"/>
      <c r="H1" s="2"/>
      <c r="I1" s="2"/>
      <c r="J1" s="1"/>
      <c r="K1" s="1"/>
      <c r="L1" s="1"/>
      <c r="M1" s="3"/>
      <c r="N1" s="4"/>
      <c r="O1" s="4"/>
      <c r="P1" s="4"/>
      <c r="Q1" s="1"/>
      <c r="R1" s="1"/>
      <c r="S1" s="1"/>
      <c r="T1" s="1"/>
      <c r="U1" s="1"/>
    </row>
    <row r="2" spans="1:21" ht="18.75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x14ac:dyDescent="0.25">
      <c r="A3" s="15"/>
      <c r="B3" s="1"/>
      <c r="C3" s="1"/>
      <c r="D3" s="2"/>
      <c r="E3" s="1"/>
      <c r="F3" s="1"/>
      <c r="G3" s="1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x14ac:dyDescent="0.25">
      <c r="A4" s="22" t="s">
        <v>343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21" x14ac:dyDescent="0.25">
      <c r="A5" s="1"/>
      <c r="B5" s="1"/>
      <c r="C5" s="1"/>
      <c r="D5" s="2"/>
      <c r="E5" s="1"/>
      <c r="F5" s="1"/>
      <c r="G5" s="1"/>
      <c r="H5" s="2"/>
      <c r="I5" s="2"/>
      <c r="J5" s="1"/>
      <c r="K5" s="1"/>
      <c r="L5" s="1"/>
      <c r="M5" s="3"/>
      <c r="N5" s="4"/>
      <c r="O5" s="4"/>
      <c r="P5" s="4"/>
      <c r="Q5" s="1"/>
      <c r="R5" s="1"/>
      <c r="S5" s="1"/>
      <c r="T5" s="1"/>
      <c r="U5" s="1"/>
    </row>
    <row r="6" spans="1:21" ht="90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6" t="s">
        <v>14</v>
      </c>
      <c r="N6" s="7" t="s">
        <v>15</v>
      </c>
      <c r="O6" s="8" t="s">
        <v>16</v>
      </c>
      <c r="P6" s="8" t="s">
        <v>17</v>
      </c>
      <c r="Q6" s="5" t="s">
        <v>18</v>
      </c>
      <c r="R6" s="5" t="s">
        <v>19</v>
      </c>
      <c r="S6" s="5" t="s">
        <v>20</v>
      </c>
      <c r="T6" s="5" t="s">
        <v>21</v>
      </c>
      <c r="U6" s="5" t="s">
        <v>296</v>
      </c>
    </row>
    <row r="7" spans="1:21" x14ac:dyDescent="0.25">
      <c r="A7" s="9" t="s">
        <v>22</v>
      </c>
      <c r="B7" s="9" t="s">
        <v>363</v>
      </c>
      <c r="C7" s="9" t="s">
        <v>364</v>
      </c>
      <c r="D7" s="10" t="s">
        <v>25</v>
      </c>
      <c r="E7" s="9" t="s">
        <v>26</v>
      </c>
      <c r="F7" s="9" t="s">
        <v>27</v>
      </c>
      <c r="G7" s="9" t="s">
        <v>26</v>
      </c>
      <c r="H7" s="10" t="s">
        <v>365</v>
      </c>
      <c r="I7" s="10" t="s">
        <v>366</v>
      </c>
      <c r="J7" s="9" t="s">
        <v>30</v>
      </c>
      <c r="K7" s="9" t="s">
        <v>31</v>
      </c>
      <c r="L7" s="9" t="s">
        <v>349</v>
      </c>
      <c r="M7" s="9" t="s">
        <v>367</v>
      </c>
      <c r="N7" s="20">
        <f>O7+P7</f>
        <v>32.311</v>
      </c>
      <c r="O7" s="20">
        <v>32.311</v>
      </c>
      <c r="P7" s="20">
        <v>0</v>
      </c>
      <c r="Q7" s="11">
        <v>43831</v>
      </c>
      <c r="R7" s="9" t="s">
        <v>33</v>
      </c>
      <c r="S7" s="9" t="s">
        <v>23</v>
      </c>
      <c r="T7" s="9" t="s">
        <v>368</v>
      </c>
      <c r="U7" s="9"/>
    </row>
    <row r="8" spans="1:21" x14ac:dyDescent="0.25">
      <c r="A8" s="9" t="s">
        <v>34</v>
      </c>
      <c r="B8" s="9" t="s">
        <v>368</v>
      </c>
      <c r="C8" s="9" t="s">
        <v>364</v>
      </c>
      <c r="D8" s="10" t="s">
        <v>25</v>
      </c>
      <c r="E8" s="9" t="s">
        <v>26</v>
      </c>
      <c r="F8" s="9" t="s">
        <v>27</v>
      </c>
      <c r="G8" s="9" t="s">
        <v>26</v>
      </c>
      <c r="H8" s="10" t="s">
        <v>369</v>
      </c>
      <c r="I8" s="10" t="s">
        <v>370</v>
      </c>
      <c r="J8" s="9" t="s">
        <v>30</v>
      </c>
      <c r="K8" s="9" t="s">
        <v>31</v>
      </c>
      <c r="L8" s="9" t="s">
        <v>247</v>
      </c>
      <c r="M8" s="9">
        <v>25</v>
      </c>
      <c r="N8" s="20">
        <f t="shared" ref="N8:N9" si="0">O8+P8</f>
        <v>8.4459999999999997</v>
      </c>
      <c r="O8" s="20">
        <v>6.2430000000000003</v>
      </c>
      <c r="P8" s="20">
        <v>2.2029999999999998</v>
      </c>
      <c r="Q8" s="11">
        <v>43831</v>
      </c>
      <c r="R8" s="9" t="s">
        <v>33</v>
      </c>
      <c r="S8" s="9" t="s">
        <v>23</v>
      </c>
      <c r="T8" s="9" t="s">
        <v>368</v>
      </c>
      <c r="U8" s="9"/>
    </row>
    <row r="9" spans="1:21" x14ac:dyDescent="0.25">
      <c r="A9" s="9" t="s">
        <v>38</v>
      </c>
      <c r="B9" s="9" t="s">
        <v>368</v>
      </c>
      <c r="C9" s="9" t="s">
        <v>371</v>
      </c>
      <c r="D9" s="10" t="s">
        <v>372</v>
      </c>
      <c r="E9" s="9" t="s">
        <v>26</v>
      </c>
      <c r="F9" s="9" t="s">
        <v>27</v>
      </c>
      <c r="G9" s="9" t="s">
        <v>26</v>
      </c>
      <c r="H9" s="10" t="s">
        <v>373</v>
      </c>
      <c r="I9" s="10" t="s">
        <v>374</v>
      </c>
      <c r="J9" s="9" t="s">
        <v>30</v>
      </c>
      <c r="K9" s="9" t="s">
        <v>31</v>
      </c>
      <c r="L9" s="9" t="s">
        <v>247</v>
      </c>
      <c r="M9" s="9">
        <v>12</v>
      </c>
      <c r="N9" s="20">
        <f t="shared" si="0"/>
        <v>4.5169999999999995</v>
      </c>
      <c r="O9" s="20">
        <v>2.5009999999999999</v>
      </c>
      <c r="P9" s="20">
        <v>2.016</v>
      </c>
      <c r="Q9" s="11">
        <v>43831</v>
      </c>
      <c r="R9" s="9" t="s">
        <v>33</v>
      </c>
      <c r="S9" s="9" t="s">
        <v>23</v>
      </c>
      <c r="T9" s="9" t="s">
        <v>368</v>
      </c>
      <c r="U9" s="9"/>
    </row>
  </sheetData>
  <mergeCells count="2">
    <mergeCell ref="A2:S2"/>
    <mergeCell ref="A4:S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2D6B5-1431-448C-AE74-F672A7FE7816}">
  <dimension ref="A1:U8"/>
  <sheetViews>
    <sheetView topLeftCell="E1" workbookViewId="0">
      <selection activeCell="N7" sqref="N7:N8"/>
    </sheetView>
  </sheetViews>
  <sheetFormatPr defaultRowHeight="15" x14ac:dyDescent="0.25"/>
  <cols>
    <col min="2" max="2" width="25.28515625" bestFit="1" customWidth="1"/>
    <col min="3" max="3" width="9.7109375" bestFit="1" customWidth="1"/>
    <col min="10" max="10" width="14" bestFit="1" customWidth="1"/>
    <col min="19" max="19" width="18.140625" bestFit="1" customWidth="1"/>
    <col min="20" max="20" width="25.28515625" bestFit="1" customWidth="1"/>
    <col min="21" max="21" width="55.28515625" bestFit="1" customWidth="1"/>
  </cols>
  <sheetData>
    <row r="1" spans="1:21" x14ac:dyDescent="0.25">
      <c r="A1" s="1"/>
      <c r="B1" s="1"/>
      <c r="C1" s="1"/>
      <c r="D1" s="2"/>
      <c r="E1" s="1"/>
      <c r="F1" s="1"/>
      <c r="G1" s="1"/>
      <c r="H1" s="2"/>
      <c r="I1" s="2"/>
      <c r="J1" s="1"/>
      <c r="K1" s="1"/>
      <c r="L1" s="1"/>
      <c r="M1" s="3"/>
      <c r="N1" s="4"/>
      <c r="O1" s="4"/>
      <c r="P1" s="4"/>
      <c r="Q1" s="1"/>
      <c r="R1" s="1"/>
      <c r="S1" s="1"/>
      <c r="T1" s="1"/>
      <c r="U1" s="1"/>
    </row>
    <row r="2" spans="1:21" ht="18.75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x14ac:dyDescent="0.25">
      <c r="A3" s="15"/>
      <c r="B3" s="1"/>
      <c r="C3" s="1"/>
      <c r="D3" s="2"/>
      <c r="E3" s="1"/>
      <c r="F3" s="1"/>
      <c r="G3" s="1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x14ac:dyDescent="0.25">
      <c r="A4" s="22" t="s">
        <v>343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21" x14ac:dyDescent="0.25">
      <c r="A5" s="1"/>
      <c r="B5" s="1"/>
      <c r="C5" s="1"/>
      <c r="D5" s="2"/>
      <c r="E5" s="1"/>
      <c r="F5" s="1"/>
      <c r="G5" s="1"/>
      <c r="H5" s="2"/>
      <c r="I5" s="2"/>
      <c r="J5" s="1"/>
      <c r="K5" s="1"/>
      <c r="L5" s="1"/>
      <c r="M5" s="3"/>
      <c r="N5" s="4"/>
      <c r="O5" s="4"/>
      <c r="P5" s="4"/>
      <c r="Q5" s="1"/>
      <c r="R5" s="1"/>
      <c r="S5" s="1"/>
      <c r="T5" s="1"/>
      <c r="U5" s="1"/>
    </row>
    <row r="6" spans="1:21" ht="90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6" t="s">
        <v>14</v>
      </c>
      <c r="N6" s="7" t="s">
        <v>15</v>
      </c>
      <c r="O6" s="8" t="s">
        <v>16</v>
      </c>
      <c r="P6" s="8" t="s">
        <v>17</v>
      </c>
      <c r="Q6" s="5" t="s">
        <v>18</v>
      </c>
      <c r="R6" s="5" t="s">
        <v>19</v>
      </c>
      <c r="S6" s="5" t="s">
        <v>20</v>
      </c>
      <c r="T6" s="5" t="s">
        <v>21</v>
      </c>
      <c r="U6" s="5" t="s">
        <v>296</v>
      </c>
    </row>
    <row r="7" spans="1:21" x14ac:dyDescent="0.25">
      <c r="A7" s="16" t="s">
        <v>22</v>
      </c>
      <c r="B7" s="16" t="s">
        <v>375</v>
      </c>
      <c r="C7" s="16" t="s">
        <v>142</v>
      </c>
      <c r="D7" s="17" t="s">
        <v>376</v>
      </c>
      <c r="E7" s="16" t="s">
        <v>26</v>
      </c>
      <c r="F7" s="16" t="s">
        <v>27</v>
      </c>
      <c r="G7" s="16" t="s">
        <v>26</v>
      </c>
      <c r="H7" s="17" t="s">
        <v>377</v>
      </c>
      <c r="I7" s="17" t="s">
        <v>378</v>
      </c>
      <c r="J7" s="16" t="s">
        <v>30</v>
      </c>
      <c r="K7" s="9" t="s">
        <v>31</v>
      </c>
      <c r="L7" s="16" t="s">
        <v>247</v>
      </c>
      <c r="M7" s="16">
        <v>13.9</v>
      </c>
      <c r="N7" s="20">
        <f>O7+P7</f>
        <v>1.2</v>
      </c>
      <c r="O7" s="20">
        <v>1.2</v>
      </c>
      <c r="P7" s="20">
        <v>0</v>
      </c>
      <c r="Q7" s="18">
        <v>43831</v>
      </c>
      <c r="R7" s="16" t="s">
        <v>33</v>
      </c>
      <c r="S7" s="16" t="s">
        <v>23</v>
      </c>
      <c r="T7" s="16" t="s">
        <v>375</v>
      </c>
      <c r="U7" s="16" t="s">
        <v>379</v>
      </c>
    </row>
    <row r="8" spans="1:21" x14ac:dyDescent="0.25">
      <c r="A8" s="16" t="s">
        <v>34</v>
      </c>
      <c r="B8" s="16" t="s">
        <v>375</v>
      </c>
      <c r="C8" s="16" t="s">
        <v>142</v>
      </c>
      <c r="D8" s="17" t="s">
        <v>380</v>
      </c>
      <c r="E8" s="16" t="s">
        <v>26</v>
      </c>
      <c r="F8" s="16" t="s">
        <v>27</v>
      </c>
      <c r="G8" s="16" t="s">
        <v>26</v>
      </c>
      <c r="H8" s="17" t="s">
        <v>381</v>
      </c>
      <c r="I8" s="17" t="s">
        <v>382</v>
      </c>
      <c r="J8" s="16" t="s">
        <v>30</v>
      </c>
      <c r="K8" s="9" t="s">
        <v>31</v>
      </c>
      <c r="L8" s="16" t="s">
        <v>247</v>
      </c>
      <c r="M8" s="16">
        <v>34.6</v>
      </c>
      <c r="N8" s="20">
        <f>O8+P8</f>
        <v>19.277999999999999</v>
      </c>
      <c r="O8" s="20">
        <v>7.7119999999999997</v>
      </c>
      <c r="P8" s="20">
        <v>11.566000000000001</v>
      </c>
      <c r="Q8" s="18">
        <v>43831</v>
      </c>
      <c r="R8" s="16" t="s">
        <v>33</v>
      </c>
      <c r="S8" s="16" t="s">
        <v>23</v>
      </c>
      <c r="T8" s="16" t="s">
        <v>375</v>
      </c>
      <c r="U8" s="16" t="s">
        <v>379</v>
      </c>
    </row>
  </sheetData>
  <mergeCells count="2">
    <mergeCell ref="A2:S2"/>
    <mergeCell ref="A4:S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63D9-9C87-4B9C-B948-6BEE9A578209}">
  <dimension ref="A1:U7"/>
  <sheetViews>
    <sheetView workbookViewId="0">
      <selection activeCell="P9" sqref="P9"/>
    </sheetView>
  </sheetViews>
  <sheetFormatPr defaultRowHeight="15" x14ac:dyDescent="0.25"/>
  <cols>
    <col min="2" max="2" width="21.42578125" bestFit="1" customWidth="1"/>
    <col min="8" max="8" width="16.42578125" bestFit="1" customWidth="1"/>
    <col min="10" max="10" width="14" bestFit="1" customWidth="1"/>
    <col min="19" max="19" width="18.140625" bestFit="1" customWidth="1"/>
    <col min="20" max="20" width="21.7109375" bestFit="1" customWidth="1"/>
    <col min="21" max="21" width="55.28515625" bestFit="1" customWidth="1"/>
  </cols>
  <sheetData>
    <row r="1" spans="1:21" x14ac:dyDescent="0.25">
      <c r="A1" s="1"/>
      <c r="B1" s="1"/>
      <c r="C1" s="1"/>
      <c r="D1" s="2"/>
      <c r="E1" s="1"/>
      <c r="F1" s="1"/>
      <c r="G1" s="1"/>
      <c r="H1" s="2"/>
      <c r="I1" s="2"/>
      <c r="J1" s="1"/>
      <c r="K1" s="1"/>
      <c r="L1" s="1"/>
      <c r="M1" s="3"/>
      <c r="N1" s="4"/>
      <c r="O1" s="4"/>
      <c r="P1" s="4"/>
      <c r="Q1" s="1"/>
      <c r="R1" s="1"/>
      <c r="S1" s="1"/>
      <c r="T1" s="1"/>
      <c r="U1" s="1"/>
    </row>
    <row r="2" spans="1:21" ht="18.75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x14ac:dyDescent="0.25">
      <c r="A3" s="15"/>
      <c r="B3" s="1"/>
      <c r="C3" s="1"/>
      <c r="D3" s="2"/>
      <c r="E3" s="1"/>
      <c r="F3" s="1"/>
      <c r="G3" s="1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x14ac:dyDescent="0.25">
      <c r="A4" s="22" t="s">
        <v>343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21" x14ac:dyDescent="0.25">
      <c r="A5" s="1"/>
      <c r="B5" s="1"/>
      <c r="C5" s="1"/>
      <c r="D5" s="2"/>
      <c r="E5" s="1"/>
      <c r="F5" s="1"/>
      <c r="G5" s="1"/>
      <c r="H5" s="2"/>
      <c r="I5" s="2"/>
      <c r="J5" s="1"/>
      <c r="K5" s="1"/>
      <c r="L5" s="1"/>
      <c r="M5" s="3"/>
      <c r="N5" s="4"/>
      <c r="O5" s="4"/>
      <c r="P5" s="4"/>
      <c r="Q5" s="1"/>
      <c r="R5" s="1"/>
      <c r="S5" s="1"/>
      <c r="T5" s="1"/>
      <c r="U5" s="1"/>
    </row>
    <row r="6" spans="1:21" ht="90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6" t="s">
        <v>14</v>
      </c>
      <c r="N6" s="7" t="s">
        <v>15</v>
      </c>
      <c r="O6" s="8" t="s">
        <v>16</v>
      </c>
      <c r="P6" s="8" t="s">
        <v>17</v>
      </c>
      <c r="Q6" s="5" t="s">
        <v>18</v>
      </c>
      <c r="R6" s="5" t="s">
        <v>19</v>
      </c>
      <c r="S6" s="5" t="s">
        <v>20</v>
      </c>
      <c r="T6" s="5" t="s">
        <v>21</v>
      </c>
      <c r="U6" s="5" t="s">
        <v>296</v>
      </c>
    </row>
    <row r="7" spans="1:21" x14ac:dyDescent="0.25">
      <c r="A7" s="9" t="s">
        <v>22</v>
      </c>
      <c r="B7" s="9" t="s">
        <v>383</v>
      </c>
      <c r="C7" s="9" t="s">
        <v>384</v>
      </c>
      <c r="D7" s="10" t="s">
        <v>385</v>
      </c>
      <c r="E7" s="9" t="s">
        <v>26</v>
      </c>
      <c r="F7" s="9" t="s">
        <v>27</v>
      </c>
      <c r="G7" s="9" t="s">
        <v>26</v>
      </c>
      <c r="H7" s="10" t="s">
        <v>386</v>
      </c>
      <c r="I7" s="10" t="s">
        <v>387</v>
      </c>
      <c r="J7" s="9" t="s">
        <v>30</v>
      </c>
      <c r="K7" s="9" t="s">
        <v>31</v>
      </c>
      <c r="L7" s="9" t="s">
        <v>247</v>
      </c>
      <c r="M7" s="9">
        <v>17.3</v>
      </c>
      <c r="N7" s="20">
        <f>O7+P7</f>
        <v>11.312999999999999</v>
      </c>
      <c r="O7" s="20">
        <v>4.13</v>
      </c>
      <c r="P7" s="20">
        <v>7.1829999999999998</v>
      </c>
      <c r="Q7" s="11">
        <v>43831</v>
      </c>
      <c r="R7" s="9" t="s">
        <v>33</v>
      </c>
      <c r="S7" s="9" t="s">
        <v>23</v>
      </c>
      <c r="T7" s="9" t="s">
        <v>388</v>
      </c>
      <c r="U7" s="16" t="s">
        <v>389</v>
      </c>
    </row>
  </sheetData>
  <mergeCells count="2">
    <mergeCell ref="A2:S2"/>
    <mergeCell ref="A4:S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51283-E8FA-4AE8-8128-229A24DBFC89}">
  <dimension ref="A1:U8"/>
  <sheetViews>
    <sheetView topLeftCell="D1" workbookViewId="0">
      <selection activeCell="N7" sqref="N7:N8"/>
    </sheetView>
  </sheetViews>
  <sheetFormatPr defaultRowHeight="15" x14ac:dyDescent="0.25"/>
  <cols>
    <col min="2" max="2" width="12.140625" bestFit="1" customWidth="1"/>
    <col min="8" max="8" width="16.42578125" bestFit="1" customWidth="1"/>
    <col min="10" max="10" width="14" bestFit="1" customWidth="1"/>
    <col min="19" max="19" width="18.140625" bestFit="1" customWidth="1"/>
    <col min="20" max="20" width="21.42578125" bestFit="1" customWidth="1"/>
    <col min="21" max="21" width="42.42578125" bestFit="1" customWidth="1"/>
  </cols>
  <sheetData>
    <row r="1" spans="1:21" x14ac:dyDescent="0.25">
      <c r="A1" s="1"/>
      <c r="B1" s="1"/>
      <c r="C1" s="1"/>
      <c r="D1" s="2"/>
      <c r="E1" s="1"/>
      <c r="F1" s="1"/>
      <c r="G1" s="1"/>
      <c r="H1" s="2"/>
      <c r="I1" s="2"/>
      <c r="J1" s="1"/>
      <c r="K1" s="1"/>
      <c r="L1" s="1"/>
      <c r="M1" s="3"/>
      <c r="N1" s="4"/>
      <c r="O1" s="4"/>
      <c r="P1" s="4"/>
      <c r="Q1" s="1"/>
      <c r="R1" s="1"/>
      <c r="S1" s="1"/>
      <c r="T1" s="1"/>
      <c r="U1" s="1"/>
    </row>
    <row r="2" spans="1:21" ht="18.75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x14ac:dyDescent="0.25">
      <c r="A3" s="15"/>
      <c r="B3" s="1"/>
      <c r="C3" s="1"/>
      <c r="D3" s="2"/>
      <c r="E3" s="1"/>
      <c r="F3" s="1"/>
      <c r="G3" s="1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x14ac:dyDescent="0.25">
      <c r="A4" s="22" t="s">
        <v>343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21" x14ac:dyDescent="0.25">
      <c r="A5" s="1"/>
      <c r="B5" s="1"/>
      <c r="C5" s="1"/>
      <c r="D5" s="2"/>
      <c r="E5" s="1"/>
      <c r="F5" s="1"/>
      <c r="G5" s="1"/>
      <c r="H5" s="2"/>
      <c r="I5" s="2"/>
      <c r="J5" s="1"/>
      <c r="K5" s="1"/>
      <c r="L5" s="1"/>
      <c r="M5" s="3"/>
      <c r="N5" s="4"/>
      <c r="O5" s="4"/>
      <c r="P5" s="4"/>
      <c r="Q5" s="1"/>
      <c r="R5" s="1"/>
      <c r="S5" s="1"/>
      <c r="T5" s="1"/>
      <c r="U5" s="1"/>
    </row>
    <row r="6" spans="1:21" ht="90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6" t="s">
        <v>14</v>
      </c>
      <c r="N6" s="7" t="s">
        <v>15</v>
      </c>
      <c r="O6" s="8" t="s">
        <v>16</v>
      </c>
      <c r="P6" s="8" t="s">
        <v>17</v>
      </c>
      <c r="Q6" s="5" t="s">
        <v>18</v>
      </c>
      <c r="R6" s="5" t="s">
        <v>19</v>
      </c>
      <c r="S6" s="5" t="s">
        <v>20</v>
      </c>
      <c r="T6" s="5" t="s">
        <v>21</v>
      </c>
      <c r="U6" s="5" t="s">
        <v>296</v>
      </c>
    </row>
    <row r="7" spans="1:21" x14ac:dyDescent="0.25">
      <c r="A7" s="9" t="s">
        <v>22</v>
      </c>
      <c r="B7" s="9" t="s">
        <v>390</v>
      </c>
      <c r="C7" s="9" t="s">
        <v>111</v>
      </c>
      <c r="D7" s="10" t="s">
        <v>391</v>
      </c>
      <c r="E7" s="9" t="s">
        <v>26</v>
      </c>
      <c r="F7" s="9" t="s">
        <v>27</v>
      </c>
      <c r="G7" s="9" t="s">
        <v>26</v>
      </c>
      <c r="H7" s="10" t="s">
        <v>392</v>
      </c>
      <c r="I7" s="10" t="s">
        <v>393</v>
      </c>
      <c r="J7" s="9" t="s">
        <v>30</v>
      </c>
      <c r="K7" s="9" t="s">
        <v>31</v>
      </c>
      <c r="L7" s="9" t="s">
        <v>247</v>
      </c>
      <c r="M7" s="9">
        <v>12</v>
      </c>
      <c r="N7" s="20">
        <f>O7+P7</f>
        <v>8.7100000000000009</v>
      </c>
      <c r="O7" s="20">
        <v>3.3959999999999999</v>
      </c>
      <c r="P7" s="20">
        <v>5.3140000000000001</v>
      </c>
      <c r="Q7" s="11">
        <v>43831</v>
      </c>
      <c r="R7" s="9" t="s">
        <v>33</v>
      </c>
      <c r="S7" s="9" t="s">
        <v>23</v>
      </c>
      <c r="T7" s="9" t="s">
        <v>394</v>
      </c>
      <c r="U7" s="16" t="s">
        <v>395</v>
      </c>
    </row>
    <row r="8" spans="1:21" x14ac:dyDescent="0.25">
      <c r="A8" s="9" t="s">
        <v>34</v>
      </c>
      <c r="B8" s="9" t="s">
        <v>390</v>
      </c>
      <c r="C8" s="9" t="s">
        <v>111</v>
      </c>
      <c r="D8" s="10" t="s">
        <v>391</v>
      </c>
      <c r="E8" s="9" t="s">
        <v>26</v>
      </c>
      <c r="F8" s="9" t="s">
        <v>27</v>
      </c>
      <c r="G8" s="9" t="s">
        <v>26</v>
      </c>
      <c r="H8" s="10" t="s">
        <v>396</v>
      </c>
      <c r="I8" s="10" t="s">
        <v>397</v>
      </c>
      <c r="J8" s="9" t="s">
        <v>30</v>
      </c>
      <c r="K8" s="9" t="s">
        <v>31</v>
      </c>
      <c r="L8" s="9" t="s">
        <v>247</v>
      </c>
      <c r="M8" s="9">
        <v>4</v>
      </c>
      <c r="N8" s="20">
        <f>O8+P8</f>
        <v>0.14199999999999999</v>
      </c>
      <c r="O8" s="20">
        <v>5.3999999999999999E-2</v>
      </c>
      <c r="P8" s="20">
        <v>8.7999999999999995E-2</v>
      </c>
      <c r="Q8" s="11">
        <v>43831</v>
      </c>
      <c r="R8" s="9" t="s">
        <v>33</v>
      </c>
      <c r="S8" s="9" t="s">
        <v>23</v>
      </c>
      <c r="T8" s="9" t="s">
        <v>394</v>
      </c>
      <c r="U8" s="16" t="s">
        <v>398</v>
      </c>
    </row>
  </sheetData>
  <mergeCells count="2">
    <mergeCell ref="A2:S2"/>
    <mergeCell ref="A4:S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36A3F-6AC0-4619-B18E-A93A04924E39}">
  <dimension ref="A1:U7"/>
  <sheetViews>
    <sheetView workbookViewId="0">
      <selection activeCell="P11" sqref="P11"/>
    </sheetView>
  </sheetViews>
  <sheetFormatPr defaultRowHeight="15" x14ac:dyDescent="0.25"/>
  <cols>
    <col min="2" max="2" width="12.140625" bestFit="1" customWidth="1"/>
    <col min="3" max="3" width="10.7109375" bestFit="1" customWidth="1"/>
    <col min="8" max="8" width="16.42578125" bestFit="1" customWidth="1"/>
    <col min="10" max="10" width="14" bestFit="1" customWidth="1"/>
    <col min="19" max="19" width="18.140625" bestFit="1" customWidth="1"/>
    <col min="20" max="20" width="21.42578125" bestFit="1" customWidth="1"/>
    <col min="21" max="21" width="42.42578125" bestFit="1" customWidth="1"/>
  </cols>
  <sheetData>
    <row r="1" spans="1:21" x14ac:dyDescent="0.25">
      <c r="A1" s="1"/>
      <c r="B1" s="1"/>
      <c r="C1" s="1"/>
      <c r="D1" s="2"/>
      <c r="E1" s="1"/>
      <c r="F1" s="1"/>
      <c r="G1" s="1"/>
      <c r="H1" s="2"/>
      <c r="I1" s="2"/>
      <c r="J1" s="1"/>
      <c r="K1" s="1"/>
      <c r="L1" s="1"/>
      <c r="M1" s="3"/>
      <c r="N1" s="4"/>
      <c r="O1" s="4"/>
      <c r="P1" s="4"/>
      <c r="Q1" s="1"/>
      <c r="R1" s="1"/>
      <c r="S1" s="1"/>
      <c r="T1" s="1"/>
      <c r="U1" s="1"/>
    </row>
    <row r="2" spans="1:21" ht="18.75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x14ac:dyDescent="0.25">
      <c r="A3" s="15"/>
      <c r="B3" s="1"/>
      <c r="C3" s="1"/>
      <c r="D3" s="2"/>
      <c r="E3" s="1"/>
      <c r="F3" s="1"/>
      <c r="G3" s="1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x14ac:dyDescent="0.25">
      <c r="A4" s="22" t="s">
        <v>343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21" x14ac:dyDescent="0.25">
      <c r="A5" s="1"/>
      <c r="B5" s="1"/>
      <c r="C5" s="1"/>
      <c r="D5" s="2"/>
      <c r="E5" s="1"/>
      <c r="F5" s="1"/>
      <c r="G5" s="1"/>
      <c r="H5" s="2"/>
      <c r="I5" s="2"/>
      <c r="J5" s="1"/>
      <c r="K5" s="1"/>
      <c r="L5" s="1"/>
      <c r="M5" s="3"/>
      <c r="N5" s="4"/>
      <c r="O5" s="4"/>
      <c r="P5" s="4"/>
      <c r="Q5" s="1"/>
      <c r="R5" s="1"/>
      <c r="S5" s="1"/>
      <c r="T5" s="1"/>
      <c r="U5" s="1"/>
    </row>
    <row r="6" spans="1:21" ht="90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6" t="s">
        <v>14</v>
      </c>
      <c r="N6" s="7" t="s">
        <v>15</v>
      </c>
      <c r="O6" s="8" t="s">
        <v>16</v>
      </c>
      <c r="P6" s="8" t="s">
        <v>17</v>
      </c>
      <c r="Q6" s="5" t="s">
        <v>18</v>
      </c>
      <c r="R6" s="5" t="s">
        <v>19</v>
      </c>
      <c r="S6" s="5" t="s">
        <v>20</v>
      </c>
      <c r="T6" s="5" t="s">
        <v>21</v>
      </c>
      <c r="U6" s="5" t="s">
        <v>296</v>
      </c>
    </row>
    <row r="7" spans="1:21" x14ac:dyDescent="0.25">
      <c r="A7" s="9" t="s">
        <v>22</v>
      </c>
      <c r="B7" s="9" t="s">
        <v>399</v>
      </c>
      <c r="C7" s="9" t="s">
        <v>286</v>
      </c>
      <c r="D7" s="10" t="s">
        <v>304</v>
      </c>
      <c r="E7" s="9" t="s">
        <v>26</v>
      </c>
      <c r="F7" s="9" t="s">
        <v>27</v>
      </c>
      <c r="G7" s="9" t="s">
        <v>26</v>
      </c>
      <c r="H7" s="10" t="s">
        <v>400</v>
      </c>
      <c r="I7" s="10" t="s">
        <v>401</v>
      </c>
      <c r="J7" s="9" t="s">
        <v>30</v>
      </c>
      <c r="K7" s="9" t="s">
        <v>31</v>
      </c>
      <c r="L7" s="9" t="s">
        <v>247</v>
      </c>
      <c r="M7" s="9">
        <v>26.4</v>
      </c>
      <c r="N7" s="20">
        <f>O7+P7</f>
        <v>10.605</v>
      </c>
      <c r="O7" s="20">
        <v>6.7320000000000002</v>
      </c>
      <c r="P7" s="20">
        <v>3.8730000000000002</v>
      </c>
      <c r="Q7" s="11">
        <v>43831</v>
      </c>
      <c r="R7" s="9" t="s">
        <v>33</v>
      </c>
      <c r="S7" s="9" t="s">
        <v>23</v>
      </c>
      <c r="T7" s="9" t="s">
        <v>402</v>
      </c>
      <c r="U7" s="16" t="s">
        <v>403</v>
      </c>
    </row>
  </sheetData>
  <mergeCells count="2">
    <mergeCell ref="A2:S2"/>
    <mergeCell ref="A4:S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Gmina-Miasto Działdowo</vt:lpstr>
      <vt:lpstr>Miejska Biblioteka Publiczna</vt:lpstr>
      <vt:lpstr>Miejski Dom Kultury</vt:lpstr>
      <vt:lpstr>MOPS</vt:lpstr>
      <vt:lpstr>MOSiR</vt:lpstr>
      <vt:lpstr>Przedszkole nr 1</vt:lpstr>
      <vt:lpstr>Przedszkole nr 5</vt:lpstr>
      <vt:lpstr>Przedszkole nr 3</vt:lpstr>
      <vt:lpstr>Przedszkole nr 4</vt:lpstr>
      <vt:lpstr>Samorządowy Zakład Budżetowy</vt:lpstr>
      <vt:lpstr>SP nr 1</vt:lpstr>
      <vt:lpstr>SP nr 2</vt:lpstr>
      <vt:lpstr>SP nr 3</vt:lpstr>
      <vt:lpstr>ZS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Ziarko</dc:creator>
  <cp:lastModifiedBy>Krystian Chyliński</cp:lastModifiedBy>
  <dcterms:created xsi:type="dcterms:W3CDTF">2019-10-08T11:45:37Z</dcterms:created>
  <dcterms:modified xsi:type="dcterms:W3CDTF">2019-11-08T14:26:56Z</dcterms:modified>
</cp:coreProperties>
</file>